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ry\Documents\ATT Golf\Website\2025\"/>
    </mc:Choice>
  </mc:AlternateContent>
  <xr:revisionPtr revIDLastSave="0" documentId="13_ncr:1_{39A3491E-2615-431B-A361-5CBE301043B4}" xr6:coauthVersionLast="47" xr6:coauthVersionMax="47" xr10:uidLastSave="{00000000-0000-0000-0000-000000000000}"/>
  <bookViews>
    <workbookView xWindow="-120" yWindow="-120" windowWidth="29040" windowHeight="15840" tabRatio="626" firstSheet="3" activeTab="3" xr2:uid="{00000000-000D-0000-FFFF-FFFF00000000}"/>
  </bookViews>
  <sheets>
    <sheet name="2H Wk10" sheetId="81" state="hidden" r:id="rId1"/>
    <sheet name="Golf Balls" sheetId="82" state="hidden" r:id="rId2"/>
    <sheet name="2H Wk9" sheetId="80" state="hidden" r:id="rId3"/>
    <sheet name="2H Wk8" sheetId="79" r:id="rId4"/>
    <sheet name="2H Wk7" sheetId="78" r:id="rId5"/>
    <sheet name="2H Wk6" sheetId="77" r:id="rId6"/>
    <sheet name="2H Wk5" sheetId="76" r:id="rId7"/>
    <sheet name="2H Wk4" sheetId="75" r:id="rId8"/>
    <sheet name="2H Wk3" sheetId="74" r:id="rId9"/>
    <sheet name="2H Wk2" sheetId="73" r:id="rId10"/>
    <sheet name="2H Wk1" sheetId="72" r:id="rId11"/>
    <sheet name="1H Wk9" sheetId="71" state="hidden" r:id="rId12"/>
    <sheet name="1H Wk8" sheetId="70" state="hidden" r:id="rId13"/>
    <sheet name="1H Wk7" sheetId="69" r:id="rId14"/>
    <sheet name="1H Wk6" sheetId="68" r:id="rId15"/>
    <sheet name="1H Wk5" sheetId="67" r:id="rId16"/>
    <sheet name="1H Wk4" sheetId="66" r:id="rId17"/>
    <sheet name="1H Wk3" sheetId="65" r:id="rId18"/>
    <sheet name="1H Wk2" sheetId="45" r:id="rId19"/>
    <sheet name="1H Wk1 " sheetId="26" r:id="rId20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75" l="1"/>
  <c r="D2" i="73"/>
  <c r="D2" i="72"/>
  <c r="B49" i="82"/>
  <c r="F13" i="81"/>
  <c r="F13" i="80"/>
  <c r="F13" i="79"/>
  <c r="F13" i="78"/>
  <c r="F13" i="77"/>
  <c r="F13" i="76"/>
  <c r="F13" i="75"/>
  <c r="F13" i="74"/>
  <c r="F13" i="73"/>
  <c r="F13" i="72"/>
  <c r="F13" i="71"/>
  <c r="F13" i="68"/>
  <c r="F13" i="67"/>
  <c r="F13" i="66"/>
  <c r="F13" i="65"/>
  <c r="D2" i="45"/>
  <c r="D2" i="65" s="1"/>
  <c r="D2" i="66" s="1"/>
  <c r="D2" i="67" s="1"/>
  <c r="D2" i="68" s="1"/>
  <c r="D2" i="69" s="1"/>
  <c r="D2" i="70" s="1"/>
  <c r="D2" i="71" s="1"/>
  <c r="F13" i="45"/>
  <c r="F13" i="26"/>
  <c r="D2" i="74" l="1"/>
  <c r="D2" i="76"/>
  <c r="D2" i="77" s="1"/>
  <c r="D2" i="78" s="1"/>
  <c r="D2" i="79" s="1"/>
  <c r="D2" i="80" s="1"/>
  <c r="D2" i="81" s="1"/>
</calcChain>
</file>

<file path=xl/sharedStrings.xml><?xml version="1.0" encoding="utf-8"?>
<sst xmlns="http://schemas.openxmlformats.org/spreadsheetml/2006/main" count="659" uniqueCount="211">
  <si>
    <t>AT&amp;T BEDMINSTER GOLF LEAGUE</t>
  </si>
  <si>
    <t>TEAM</t>
  </si>
  <si>
    <t>NAME</t>
  </si>
  <si>
    <t>POINTS</t>
  </si>
  <si>
    <t>INDIVIDUAL LOW GROSS</t>
  </si>
  <si>
    <t>TEAM LOW NET</t>
  </si>
  <si>
    <t>LOW NET FLIGHT A</t>
  </si>
  <si>
    <t>LOW NET FLIGHT B</t>
  </si>
  <si>
    <t>LOW NET FLIGHT C</t>
  </si>
  <si>
    <t xml:space="preserve">     1ST HALF WEEK 1 - </t>
  </si>
  <si>
    <t>Flight B: Handicaps from 9 to 12</t>
  </si>
  <si>
    <t>Flight A: Handicaps from 0 to 8</t>
  </si>
  <si>
    <t xml:space="preserve">     1ST HALF WEEK 2 - May 1, 2012</t>
  </si>
  <si>
    <t xml:space="preserve"> NOODLES</t>
  </si>
  <si>
    <t xml:space="preserve"> ACES</t>
  </si>
  <si>
    <t xml:space="preserve"> CHARGERS</t>
  </si>
  <si>
    <t>FIRST HALF CHAMPIONS</t>
  </si>
  <si>
    <t>Flight C: Handicaps from 13 to 25</t>
  </si>
  <si>
    <t xml:space="preserve">     1ST HALF WEEK 3 -</t>
  </si>
  <si>
    <t xml:space="preserve">     1ST HALF WEEK 4 -</t>
  </si>
  <si>
    <t xml:space="preserve">     1ST HALF WEEK 5 -</t>
  </si>
  <si>
    <t>NOTES: A minimum of 3 previous rounds played is required to qualify for Individual Low Net.</t>
  </si>
  <si>
    <t xml:space="preserve">     1ST HALF WEEK 6 -</t>
  </si>
  <si>
    <t xml:space="preserve">     1ST HALF WEEK 7 -</t>
  </si>
  <si>
    <t xml:space="preserve">     1ST HALF WEEK 8 -</t>
  </si>
  <si>
    <t xml:space="preserve">     1ST HALF WEEK 9 -</t>
  </si>
  <si>
    <t xml:space="preserve">     2ND HALF WEEK 1 -</t>
  </si>
  <si>
    <t xml:space="preserve">     2ND HALF WEEK 2 -</t>
  </si>
  <si>
    <t xml:space="preserve">     2ND HALF WEEK 3 -</t>
  </si>
  <si>
    <t xml:space="preserve">     2ND HALF WEEK 4 -</t>
  </si>
  <si>
    <t xml:space="preserve">     2ND HALF WEEK 5 -</t>
  </si>
  <si>
    <t xml:space="preserve">     2ND HALF WEEK 6 -</t>
  </si>
  <si>
    <t xml:space="preserve">     2ND HALF WEEK 7 -</t>
  </si>
  <si>
    <t xml:space="preserve">     2ND HALF WEEK 8 -</t>
  </si>
  <si>
    <t xml:space="preserve">     2ND HALF WEEK 9 -</t>
  </si>
  <si>
    <t xml:space="preserve">     2ND HALF WEEK 10 -</t>
  </si>
  <si>
    <t>Second Half Champions</t>
  </si>
  <si>
    <t>Runner Ups</t>
  </si>
  <si>
    <t>FIRST HALF RUNNERS UP</t>
  </si>
  <si>
    <t xml:space="preserve"> LIFETIMERS</t>
  </si>
  <si>
    <t xml:space="preserve"> LONG SHOTS</t>
  </si>
  <si>
    <t xml:space="preserve"> HOGAN'S HEROES</t>
  </si>
  <si>
    <t xml:space="preserve"> HIGHLANDERS</t>
  </si>
  <si>
    <t xml:space="preserve"> JAME O'SONS</t>
  </si>
  <si>
    <t>Hoagland, Gerry</t>
  </si>
  <si>
    <t>Smith, Bill</t>
  </si>
  <si>
    <t>Knoll, Jim</t>
  </si>
  <si>
    <t>Tighe, Bill</t>
  </si>
  <si>
    <t>DiBenedetto, Tony</t>
  </si>
  <si>
    <t>Wehof, Walter</t>
  </si>
  <si>
    <t xml:space="preserve"> Podgorski, Ed  34</t>
  </si>
  <si>
    <t xml:space="preserve"> Parente, Brian</t>
  </si>
  <si>
    <t xml:space="preserve"> Podgorski, Ed  38</t>
  </si>
  <si>
    <t xml:space="preserve"> Jaynes, Steve</t>
  </si>
  <si>
    <t xml:space="preserve"> Rudolph, Kevin</t>
  </si>
  <si>
    <t xml:space="preserve"> Wescoe, Tom</t>
  </si>
  <si>
    <t xml:space="preserve"> Hoagland, Gerry  31</t>
  </si>
  <si>
    <t xml:space="preserve"> Kurzrock, Michael  32</t>
  </si>
  <si>
    <t>LONG SHOTS  133</t>
  </si>
  <si>
    <t>Borg, Gene</t>
  </si>
  <si>
    <t>Di Lorenzo, Fred</t>
  </si>
  <si>
    <t>Bailey, Kevin</t>
  </si>
  <si>
    <t>Barry, Eddy</t>
  </si>
  <si>
    <t>Van Veldhuisen, Bill</t>
  </si>
  <si>
    <t>Pape, Eric</t>
  </si>
  <si>
    <t>Delia, Bob</t>
  </si>
  <si>
    <t>Sullivan, Reid</t>
  </si>
  <si>
    <t>Blunt, Jeremy</t>
  </si>
  <si>
    <t>Stalnaker, Dave</t>
  </si>
  <si>
    <t>RAINOUT</t>
  </si>
  <si>
    <t>Zietchick, Marge</t>
  </si>
  <si>
    <t>Wescoe, Tom</t>
  </si>
  <si>
    <t>Shea, Dan</t>
  </si>
  <si>
    <t xml:space="preserve"> MCFLYCE</t>
  </si>
  <si>
    <t xml:space="preserve"> Blunt, Jeremy  34</t>
  </si>
  <si>
    <t>Haberkorn, Mike</t>
  </si>
  <si>
    <t>Damiano, Mark</t>
  </si>
  <si>
    <t>Kostick, Bob</t>
  </si>
  <si>
    <t>Panko, Ron</t>
  </si>
  <si>
    <t>Maher, Matt</t>
  </si>
  <si>
    <t>Newell, Tim</t>
  </si>
  <si>
    <t>Kalinchak, Steve</t>
  </si>
  <si>
    <t>Salmon, Jess</t>
  </si>
  <si>
    <t>TEAM LOW NET  149</t>
  </si>
  <si>
    <t>O'Sullivan, Tony</t>
  </si>
  <si>
    <t>CHARGERS 141</t>
  </si>
  <si>
    <t xml:space="preserve"> Wescoe, Tom  42</t>
  </si>
  <si>
    <t xml:space="preserve"> Wescoe, Tom  34</t>
  </si>
  <si>
    <t xml:space="preserve"> Stalnaker, Dave  31</t>
  </si>
  <si>
    <t xml:space="preserve"> Delia, Bob  32</t>
  </si>
  <si>
    <t>Petras, Jon</t>
  </si>
  <si>
    <t>Fallen, Dave</t>
  </si>
  <si>
    <t>Wisinski, Pawel</t>
  </si>
  <si>
    <t>Gibson, Jim</t>
  </si>
  <si>
    <t>MCFLYCE  134</t>
  </si>
  <si>
    <t xml:space="preserve"> Fallen, Dave  37</t>
  </si>
  <si>
    <t xml:space="preserve"> Fallen, Dave  29</t>
  </si>
  <si>
    <t xml:space="preserve"> Loughney, Kevin</t>
  </si>
  <si>
    <t xml:space="preserve"> Pape, Eric  32</t>
  </si>
  <si>
    <t xml:space="preserve"> Hannon, Ed  32</t>
  </si>
  <si>
    <t xml:space="preserve"> Blunt, Jeremy  35</t>
  </si>
  <si>
    <t>McIntyre, John</t>
  </si>
  <si>
    <t>Scognamiglio, Mike</t>
  </si>
  <si>
    <t>Montesano, Pete</t>
  </si>
  <si>
    <t>Parente, Brian</t>
  </si>
  <si>
    <t>Monks, Gary</t>
  </si>
  <si>
    <t>Jaynes, Steve</t>
  </si>
  <si>
    <t>Lesiak, Bill</t>
  </si>
  <si>
    <t xml:space="preserve"> Zietchick, Marge  40</t>
  </si>
  <si>
    <t xml:space="preserve"> Parente, Brian  33</t>
  </si>
  <si>
    <t>Falleni, Dave</t>
  </si>
  <si>
    <t>Montefusco, Mike</t>
  </si>
  <si>
    <t xml:space="preserve"> Salmon, Jess  32</t>
  </si>
  <si>
    <t>Riess, Nick</t>
  </si>
  <si>
    <t>SECOND HALF &amp; LEAGUE CHAMPIONS</t>
  </si>
  <si>
    <t>SECOND HALF RUNNERS UP</t>
  </si>
  <si>
    <t xml:space="preserve"> Blunt, Jeremy  32</t>
  </si>
  <si>
    <t xml:space="preserve"> Seidorf, Ron  29</t>
  </si>
  <si>
    <t xml:space="preserve"> Sullivan, Reid  33</t>
  </si>
  <si>
    <t>Loughney, Kevin</t>
  </si>
  <si>
    <t>Seidorf, Ron</t>
  </si>
  <si>
    <t>HOGAN'S HEROES  137</t>
  </si>
  <si>
    <t>Player</t>
  </si>
  <si>
    <t>Hannon, Ed</t>
  </si>
  <si>
    <t>Smith, Steve</t>
  </si>
  <si>
    <t>MacLean, Andy  40</t>
  </si>
  <si>
    <t>Kurzrock, Michael  32</t>
  </si>
  <si>
    <t>Strub, Peter</t>
  </si>
  <si>
    <t>HIGHBRIDGE HILLS HACKERS GOLF LEAGUE</t>
  </si>
  <si>
    <t xml:space="preserve"> LITTLE YORK GT</t>
  </si>
  <si>
    <t xml:space="preserve"> Blunt, Jeremy  39</t>
  </si>
  <si>
    <t xml:space="preserve"> Montesano, Pete  34</t>
  </si>
  <si>
    <t xml:space="preserve"> Smith, Steve  30</t>
  </si>
  <si>
    <t>MCFLYCE  144</t>
  </si>
  <si>
    <t>CHARGERS  HOGAN'S HEROES  140</t>
  </si>
  <si>
    <t>Fik, Tom</t>
  </si>
  <si>
    <t>DeRemer, Alex</t>
  </si>
  <si>
    <t>Tighe, Bill  Sub</t>
  </si>
  <si>
    <t>Brobowski, Rob</t>
  </si>
  <si>
    <t xml:space="preserve"> Zietchick, Marge</t>
  </si>
  <si>
    <t xml:space="preserve"> Falleni, Dave  36</t>
  </si>
  <si>
    <t xml:space="preserve"> Scognamiglio, Mike</t>
  </si>
  <si>
    <t xml:space="preserve"> Smith, Steve  35</t>
  </si>
  <si>
    <t xml:space="preserve"> Delia, Bob  34</t>
  </si>
  <si>
    <t xml:space="preserve"> Pape, Eric</t>
  </si>
  <si>
    <t>MCFLYCE  141</t>
  </si>
  <si>
    <t xml:space="preserve"> Petras, Jon  36</t>
  </si>
  <si>
    <t xml:space="preserve"> Petras, Jon  32</t>
  </si>
  <si>
    <t xml:space="preserve"> Panko, Ron  32</t>
  </si>
  <si>
    <t xml:space="preserve"> Monks, Gary  30</t>
  </si>
  <si>
    <t xml:space="preserve"> Falleni, Dave  37</t>
  </si>
  <si>
    <t xml:space="preserve"> Lesiak, Bill  30</t>
  </si>
  <si>
    <t xml:space="preserve"> Falleni, Dave  31</t>
  </si>
  <si>
    <t>Kirchberger, Rob</t>
  </si>
  <si>
    <t>LITTLE YORK GT  134</t>
  </si>
  <si>
    <t xml:space="preserve"> Zaloumes, Johnny  30</t>
  </si>
  <si>
    <t>LITTLE YORK GT  144</t>
  </si>
  <si>
    <t xml:space="preserve"> Jaynes, Steve  39</t>
  </si>
  <si>
    <t xml:space="preserve"> Jaynes, Steve  33</t>
  </si>
  <si>
    <t xml:space="preserve"> Seidorf, Ron  33</t>
  </si>
  <si>
    <t xml:space="preserve"> Fik, Tom</t>
  </si>
  <si>
    <t xml:space="preserve"> Kirchberger, Rob  33</t>
  </si>
  <si>
    <t>HOGAN'S HEROES  146</t>
  </si>
  <si>
    <t>Cody, Sean</t>
  </si>
  <si>
    <t>Meyer, Joe  Sub</t>
  </si>
  <si>
    <t xml:space="preserve"> Blunt, Jeremy  37</t>
  </si>
  <si>
    <t xml:space="preserve"> Salmon, Jess  34</t>
  </si>
  <si>
    <t xml:space="preserve"> Falleni, Dave  40</t>
  </si>
  <si>
    <t xml:space="preserve"> Falleni, Dave  35</t>
  </si>
  <si>
    <t xml:space="preserve"> Zaloumes, Johnny</t>
  </si>
  <si>
    <t xml:space="preserve"> Stalnaker, Dave  35</t>
  </si>
  <si>
    <t>LONG SHOTS  150</t>
  </si>
  <si>
    <t xml:space="preserve"> Damiano, Mark  36</t>
  </si>
  <si>
    <t xml:space="preserve"> Blunt, Jeremy  36</t>
  </si>
  <si>
    <t xml:space="preserve"> Sullivan, Reid  34</t>
  </si>
  <si>
    <t>McIntyre, Jim</t>
  </si>
  <si>
    <t>MCFLYCE  151</t>
  </si>
  <si>
    <t xml:space="preserve"> Stalnaker, Dave 32</t>
  </si>
  <si>
    <t xml:space="preserve"> Blunt, Jeremy</t>
  </si>
  <si>
    <t xml:space="preserve"> Hoagland, Gerry  32</t>
  </si>
  <si>
    <t>Wade, Brian</t>
  </si>
  <si>
    <t>MacLean, Andy</t>
  </si>
  <si>
    <t>Buckelew, Bill  Sub</t>
  </si>
  <si>
    <t>HIGHLANDERS    ACES  147</t>
  </si>
  <si>
    <t>Coronato, Anthony</t>
  </si>
  <si>
    <t>Hollan, Bernie</t>
  </si>
  <si>
    <t xml:space="preserve"> Falleni, Dave  41</t>
  </si>
  <si>
    <t xml:space="preserve"> MacLean, Andy</t>
  </si>
  <si>
    <t xml:space="preserve"> Falleni, Dave  34</t>
  </si>
  <si>
    <t xml:space="preserve"> Brobowski, Rob  32</t>
  </si>
  <si>
    <t xml:space="preserve"> Hollan, Bernie  32</t>
  </si>
  <si>
    <t xml:space="preserve"> Hoagland, Gerry</t>
  </si>
  <si>
    <t xml:space="preserve"> Wehof, Walter  33</t>
  </si>
  <si>
    <t xml:space="preserve"> Hoagland, Gerry  29</t>
  </si>
  <si>
    <t xml:space="preserve"> DeRemer, Alex  31</t>
  </si>
  <si>
    <t>LONG SHOTS  131</t>
  </si>
  <si>
    <t xml:space="preserve"> Petras, Jon  39</t>
  </si>
  <si>
    <t xml:space="preserve"> Zietchick, Marge  36</t>
  </si>
  <si>
    <t xml:space="preserve"> DiBenedetto, Tony  32</t>
  </si>
  <si>
    <t xml:space="preserve"> Hannon, Ed  30</t>
  </si>
  <si>
    <t>Bailey, Kevin Sub</t>
  </si>
  <si>
    <t>ACES  146</t>
  </si>
  <si>
    <t>POSITION</t>
  </si>
  <si>
    <t>TB</t>
  </si>
  <si>
    <t xml:space="preserve"> Blunt, Jeremy  38</t>
  </si>
  <si>
    <t xml:space="preserve"> Borg, Gene</t>
  </si>
  <si>
    <t xml:space="preserve"> Wisinski, Pawel  36</t>
  </si>
  <si>
    <t xml:space="preserve"> McIntyre, John  31</t>
  </si>
  <si>
    <t xml:space="preserve"> DeRemer, Alex  33</t>
  </si>
  <si>
    <t>MCFLYCE</t>
  </si>
  <si>
    <t>CHARGERS  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</si>
</sst>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23" x14ac:knownFonts="1">
    <font>
      <sz val="10"/>
      <name val="Arial"/>
    </font>
    <font>
      <sz val="22"/>
      <name val="Arial"/>
      <family val="2"/>
    </font>
    <font>
      <sz val="18"/>
      <name val="Arial"/>
      <family val="2"/>
    </font>
    <font>
      <sz val="18"/>
      <name val="Arial"/>
      <family val="2"/>
    </font>
    <font>
      <sz val="22"/>
      <name val="Arial"/>
      <family val="2"/>
    </font>
    <font>
      <sz val="10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.5"/>
      <name val="Arial"/>
      <family val="2"/>
    </font>
    <font>
      <sz val="11"/>
      <color indexed="10"/>
      <name val="Arial"/>
      <family val="2"/>
    </font>
    <font>
      <sz val="11"/>
      <color indexed="10"/>
      <name val="MS Sans Serif"/>
      <family val="2"/>
    </font>
    <font>
      <b/>
      <sz val="12"/>
      <color indexed="12"/>
      <name val="Arial"/>
      <family val="2"/>
    </font>
    <font>
      <sz val="22"/>
      <color indexed="8"/>
      <name val="Arial"/>
      <family val="2"/>
    </font>
    <font>
      <sz val="22"/>
      <color indexed="10"/>
      <name val="Arial"/>
      <family val="2"/>
    </font>
    <font>
      <b/>
      <u/>
      <sz val="14"/>
      <name val="Arial"/>
      <family val="2"/>
    </font>
    <font>
      <sz val="16"/>
      <name val="Arial"/>
      <family val="2"/>
    </font>
    <font>
      <sz val="16"/>
      <color rgb="FFFF0000"/>
      <name val="Arial"/>
      <family val="2"/>
    </font>
    <font>
      <sz val="14"/>
      <color rgb="FFFF0000"/>
      <name val="Arial"/>
      <family val="2"/>
    </font>
    <font>
      <sz val="11"/>
      <name val="Arial"/>
      <family val="2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1" xfId="0" applyFont="1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/>
    <xf numFmtId="0" fontId="1" fillId="0" borderId="8" xfId="0" applyFont="1" applyBorder="1"/>
    <xf numFmtId="0" fontId="0" fillId="0" borderId="7" xfId="0" applyBorder="1"/>
    <xf numFmtId="0" fontId="1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0" xfId="0" applyFont="1"/>
    <xf numFmtId="0" fontId="4" fillId="0" borderId="11" xfId="0" applyFont="1" applyBorder="1"/>
    <xf numFmtId="0" fontId="4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/>
    <xf numFmtId="0" fontId="1" fillId="0" borderId="11" xfId="0" applyFont="1" applyBorder="1"/>
    <xf numFmtId="0" fontId="1" fillId="0" borderId="0" xfId="0" applyFont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3" xfId="0" applyBorder="1" applyAlignment="1">
      <alignment horizontal="center"/>
    </xf>
    <xf numFmtId="0" fontId="0" fillId="0" borderId="15" xfId="0" applyBorder="1"/>
    <xf numFmtId="0" fontId="9" fillId="0" borderId="11" xfId="0" applyFont="1" applyBorder="1"/>
    <xf numFmtId="0" fontId="5" fillId="0" borderId="16" xfId="0" applyFont="1" applyBorder="1"/>
    <xf numFmtId="0" fontId="8" fillId="0" borderId="17" xfId="0" applyFont="1" applyBorder="1"/>
    <xf numFmtId="0" fontId="9" fillId="0" borderId="0" xfId="0" applyFont="1"/>
    <xf numFmtId="0" fontId="8" fillId="0" borderId="0" xfId="0" applyFont="1"/>
    <xf numFmtId="0" fontId="9" fillId="0" borderId="17" xfId="0" applyFont="1" applyBorder="1"/>
    <xf numFmtId="0" fontId="0" fillId="0" borderId="17" xfId="0" applyBorder="1"/>
    <xf numFmtId="0" fontId="0" fillId="0" borderId="8" xfId="0" applyBorder="1"/>
    <xf numFmtId="0" fontId="0" fillId="0" borderId="16" xfId="0" applyBorder="1"/>
    <xf numFmtId="0" fontId="11" fillId="0" borderId="0" xfId="0" applyFont="1"/>
    <xf numFmtId="0" fontId="8" fillId="0" borderId="18" xfId="0" applyFont="1" applyBorder="1"/>
    <xf numFmtId="16" fontId="9" fillId="0" borderId="16" xfId="0" quotePrefix="1" applyNumberFormat="1" applyFont="1" applyBorder="1"/>
    <xf numFmtId="0" fontId="0" fillId="0" borderId="19" xfId="0" applyBorder="1"/>
    <xf numFmtId="0" fontId="8" fillId="0" borderId="7" xfId="0" applyFont="1" applyBorder="1"/>
    <xf numFmtId="0" fontId="0" fillId="0" borderId="20" xfId="0" applyBorder="1"/>
    <xf numFmtId="0" fontId="0" fillId="0" borderId="9" xfId="0" applyBorder="1"/>
    <xf numFmtId="0" fontId="12" fillId="0" borderId="0" xfId="0" applyFont="1"/>
    <xf numFmtId="0" fontId="13" fillId="0" borderId="0" xfId="0" applyFont="1"/>
    <xf numFmtId="0" fontId="13" fillId="0" borderId="16" xfId="0" applyFont="1" applyBorder="1"/>
    <xf numFmtId="0" fontId="14" fillId="0" borderId="17" xfId="0" applyFont="1" applyBorder="1"/>
    <xf numFmtId="0" fontId="14" fillId="0" borderId="21" xfId="0" applyFont="1" applyBorder="1"/>
    <xf numFmtId="0" fontId="15" fillId="0" borderId="10" xfId="0" applyFont="1" applyBorder="1" applyAlignment="1">
      <alignment horizontal="center"/>
    </xf>
    <xf numFmtId="0" fontId="15" fillId="0" borderId="0" xfId="0" applyFont="1"/>
    <xf numFmtId="0" fontId="15" fillId="0" borderId="11" xfId="0" applyFont="1" applyBorder="1"/>
    <xf numFmtId="0" fontId="15" fillId="0" borderId="0" xfId="0" applyFont="1" applyAlignment="1">
      <alignment horizontal="center"/>
    </xf>
    <xf numFmtId="0" fontId="16" fillId="0" borderId="16" xfId="0" applyFont="1" applyBorder="1"/>
    <xf numFmtId="0" fontId="2" fillId="0" borderId="1" xfId="0" quotePrefix="1" applyFont="1" applyBorder="1" applyAlignment="1">
      <alignment horizontal="left"/>
    </xf>
    <xf numFmtId="0" fontId="0" fillId="0" borderId="11" xfId="0" applyBorder="1"/>
    <xf numFmtId="0" fontId="10" fillId="0" borderId="0" xfId="0" applyFont="1" applyAlignment="1" applyProtection="1">
      <alignment vertical="top"/>
      <protection locked="0"/>
    </xf>
    <xf numFmtId="0" fontId="1" fillId="0" borderId="20" xfId="0" applyFont="1" applyBorder="1" applyAlignment="1">
      <alignment horizontal="center"/>
    </xf>
    <xf numFmtId="0" fontId="9" fillId="0" borderId="16" xfId="0" applyFont="1" applyBorder="1"/>
    <xf numFmtId="0" fontId="1" fillId="0" borderId="22" xfId="0" applyFont="1" applyBorder="1" applyAlignment="1">
      <alignment horizontal="center"/>
    </xf>
    <xf numFmtId="0" fontId="10" fillId="0" borderId="18" xfId="0" applyFont="1" applyBorder="1"/>
    <xf numFmtId="0" fontId="10" fillId="0" borderId="11" xfId="0" applyFont="1" applyBorder="1"/>
    <xf numFmtId="0" fontId="10" fillId="0" borderId="0" xfId="0" applyFont="1"/>
    <xf numFmtId="0" fontId="10" fillId="0" borderId="16" xfId="0" applyFont="1" applyBorder="1"/>
    <xf numFmtId="0" fontId="0" fillId="0" borderId="0" xfId="0" applyAlignment="1" applyProtection="1">
      <alignment vertical="top"/>
      <protection locked="0"/>
    </xf>
    <xf numFmtId="0" fontId="0" fillId="0" borderId="18" xfId="0" applyBorder="1" applyAlignment="1" applyProtection="1">
      <alignment vertical="top"/>
      <protection locked="0"/>
    </xf>
    <xf numFmtId="0" fontId="10" fillId="0" borderId="17" xfId="0" applyFont="1" applyBorder="1"/>
    <xf numFmtId="0" fontId="6" fillId="0" borderId="23" xfId="0" applyFont="1" applyBorder="1"/>
    <xf numFmtId="0" fontId="6" fillId="0" borderId="4" xfId="0" applyFont="1" applyBorder="1"/>
    <xf numFmtId="0" fontId="7" fillId="0" borderId="5" xfId="0" applyFont="1" applyBorder="1" applyAlignment="1">
      <alignment horizontal="center"/>
    </xf>
    <xf numFmtId="0" fontId="17" fillId="0" borderId="24" xfId="0" applyFont="1" applyBorder="1"/>
    <xf numFmtId="0" fontId="17" fillId="0" borderId="1" xfId="0" applyFont="1" applyBorder="1"/>
    <xf numFmtId="0" fontId="8" fillId="0" borderId="1" xfId="0" applyFont="1" applyBorder="1" applyAlignment="1">
      <alignment horizontal="centerContinuous"/>
    </xf>
    <xf numFmtId="0" fontId="19" fillId="0" borderId="0" xfId="0" applyFont="1"/>
    <xf numFmtId="0" fontId="20" fillId="0" borderId="1" xfId="0" applyFont="1" applyBorder="1" applyAlignment="1">
      <alignment horizontal="centerContinuous"/>
    </xf>
    <xf numFmtId="0" fontId="10" fillId="0" borderId="18" xfId="0" applyFont="1" applyBorder="1" applyAlignment="1" applyProtection="1">
      <alignment vertical="top"/>
      <protection locked="0"/>
    </xf>
    <xf numFmtId="0" fontId="10" fillId="0" borderId="7" xfId="0" applyFont="1" applyBorder="1"/>
    <xf numFmtId="0" fontId="8" fillId="0" borderId="16" xfId="0" applyFont="1" applyBorder="1" applyAlignment="1">
      <alignment horizontal="left"/>
    </xf>
    <xf numFmtId="0" fontId="0" fillId="0" borderId="18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8" fillId="0" borderId="1" xfId="0" applyFont="1" applyBorder="1" applyAlignment="1">
      <alignment horizontal="centerContinuous"/>
    </xf>
    <xf numFmtId="0" fontId="0" fillId="0" borderId="18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0" fontId="21" fillId="0" borderId="7" xfId="0" applyFont="1" applyBorder="1"/>
    <xf numFmtId="0" fontId="22" fillId="0" borderId="1" xfId="0" applyFont="1" applyBorder="1" applyAlignment="1">
      <alignment horizontal="centerContinuous"/>
    </xf>
    <xf numFmtId="0" fontId="5" fillId="0" borderId="16" xfId="0" applyFont="1" applyBorder="1" applyAlignment="1">
      <alignment horizontal="left"/>
    </xf>
    <xf numFmtId="0" fontId="0" fillId="0" borderId="11" xfId="0" applyBorder="1" applyAlignment="1"/>
    <xf numFmtId="0" fontId="0" fillId="0" borderId="0" xfId="0" applyBorder="1" applyAlignment="1" applyProtection="1">
      <alignment vertical="top"/>
      <protection locked="0"/>
    </xf>
    <xf numFmtId="0" fontId="8" fillId="0" borderId="0" xfId="0" applyFont="1" applyBorder="1" applyAlignment="1">
      <alignment horizontal="left"/>
    </xf>
    <xf numFmtId="0" fontId="9" fillId="0" borderId="0" xfId="0" applyFont="1" applyBorder="1"/>
    <xf numFmtId="0" fontId="0" fillId="0" borderId="0" xfId="0" applyAlignment="1"/>
    <xf numFmtId="0" fontId="8" fillId="0" borderId="0" xfId="0" applyFont="1"/>
    <xf numFmtId="0" fontId="8" fillId="0" borderId="18" xfId="0" applyFont="1" applyBorder="1"/>
    <xf numFmtId="0" fontId="0" fillId="0" borderId="11" xfId="0" applyBorder="1"/>
    <xf numFmtId="164" fontId="3" fillId="0" borderId="25" xfId="0" applyNumberFormat="1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8" fillId="0" borderId="0" xfId="0" applyFont="1"/>
    <xf numFmtId="0" fontId="17" fillId="0" borderId="17" xfId="0" applyFont="1" applyBorder="1" applyAlignment="1">
      <alignment horizontal="left"/>
    </xf>
    <xf numFmtId="0" fontId="17" fillId="0" borderId="11" xfId="0" applyFont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8" fillId="0" borderId="18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22" fillId="0" borderId="25" xfId="0" applyFont="1" applyBorder="1" applyAlignment="1">
      <alignment horizontal="center"/>
    </xf>
    <xf numFmtId="0" fontId="8" fillId="0" borderId="18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zoomScale="90" zoomScaleNormal="90" workbookViewId="0">
      <selection activeCell="G2" sqref="G2"/>
    </sheetView>
  </sheetViews>
  <sheetFormatPr defaultColWidth="9.140625" defaultRowHeight="12.75" x14ac:dyDescent="0.2"/>
  <cols>
    <col min="1" max="1" width="14.7109375" customWidth="1"/>
    <col min="2" max="2" width="18.7109375" customWidth="1"/>
    <col min="3" max="3" width="21.42578125" customWidth="1"/>
    <col min="4" max="4" width="18.7109375" customWidth="1"/>
    <col min="5" max="5" width="12.7109375" customWidth="1"/>
    <col min="6" max="6" width="14.5703125" customWidth="1"/>
  </cols>
  <sheetData>
    <row r="1" spans="1:8" ht="27" x14ac:dyDescent="0.35">
      <c r="A1" s="1" t="s">
        <v>0</v>
      </c>
      <c r="B1" s="1"/>
      <c r="C1" s="1"/>
      <c r="D1" s="1"/>
      <c r="E1" s="1"/>
      <c r="F1" s="1"/>
      <c r="G1" s="1"/>
    </row>
    <row r="2" spans="1:8" ht="24" thickBot="1" x14ac:dyDescent="0.4">
      <c r="A2" s="2"/>
      <c r="B2" s="52" t="s">
        <v>35</v>
      </c>
      <c r="C2" s="3"/>
      <c r="D2" s="93">
        <f>'2H Wk9'!D2:E2+7</f>
        <v>45888</v>
      </c>
      <c r="E2" s="93"/>
      <c r="F2" s="72"/>
      <c r="G2" s="3"/>
    </row>
    <row r="3" spans="1:8" x14ac:dyDescent="0.2">
      <c r="A3" s="4"/>
      <c r="B3" s="5"/>
      <c r="C3" s="6"/>
      <c r="D3" s="7"/>
      <c r="E3" s="5"/>
      <c r="F3" s="6"/>
      <c r="G3" s="8"/>
    </row>
    <row r="4" spans="1:8" ht="27" x14ac:dyDescent="0.35">
      <c r="A4" s="57" t="s">
        <v>1</v>
      </c>
      <c r="B4" s="9"/>
      <c r="C4" s="55" t="s">
        <v>2</v>
      </c>
      <c r="D4" s="10"/>
      <c r="E4" s="11"/>
      <c r="F4" s="55" t="s">
        <v>3</v>
      </c>
      <c r="G4" s="12"/>
    </row>
    <row r="5" spans="1:8" ht="27" x14ac:dyDescent="0.35">
      <c r="A5" s="13">
        <v>6</v>
      </c>
      <c r="B5" s="14" t="s">
        <v>40</v>
      </c>
      <c r="C5" s="14"/>
      <c r="D5" s="49"/>
      <c r="E5" s="48"/>
      <c r="F5" s="50">
        <v>50</v>
      </c>
      <c r="G5" s="51"/>
      <c r="H5" s="71" t="s">
        <v>36</v>
      </c>
    </row>
    <row r="6" spans="1:8" ht="27" x14ac:dyDescent="0.35">
      <c r="A6" s="47">
        <v>2</v>
      </c>
      <c r="B6" s="48" t="s">
        <v>13</v>
      </c>
      <c r="C6" s="48"/>
      <c r="D6" s="15"/>
      <c r="E6" s="14"/>
      <c r="F6" s="16">
        <v>43</v>
      </c>
      <c r="G6" s="51"/>
      <c r="H6" s="71" t="s">
        <v>37</v>
      </c>
    </row>
    <row r="7" spans="1:8" ht="27" x14ac:dyDescent="0.35">
      <c r="A7" s="17">
        <v>3</v>
      </c>
      <c r="B7" s="18" t="s">
        <v>42</v>
      </c>
      <c r="C7" s="18"/>
      <c r="D7" s="19"/>
      <c r="E7" s="18"/>
      <c r="F7" s="16">
        <v>42</v>
      </c>
      <c r="G7" s="51"/>
    </row>
    <row r="8" spans="1:8" ht="27" x14ac:dyDescent="0.35">
      <c r="A8" s="13">
        <v>7</v>
      </c>
      <c r="B8" s="14" t="s">
        <v>43</v>
      </c>
      <c r="C8" s="18"/>
      <c r="D8" s="19"/>
      <c r="E8" s="18"/>
      <c r="F8" s="20">
        <v>39</v>
      </c>
      <c r="G8" s="51"/>
    </row>
    <row r="9" spans="1:8" ht="27" x14ac:dyDescent="0.35">
      <c r="A9" s="13">
        <v>1</v>
      </c>
      <c r="B9" s="14" t="s">
        <v>39</v>
      </c>
      <c r="C9" s="14"/>
      <c r="D9" s="15"/>
      <c r="E9" s="14"/>
      <c r="F9" s="16">
        <v>34</v>
      </c>
      <c r="G9" s="51"/>
    </row>
    <row r="10" spans="1:8" ht="27" x14ac:dyDescent="0.35">
      <c r="A10" s="13">
        <v>4</v>
      </c>
      <c r="B10" s="18" t="s">
        <v>14</v>
      </c>
      <c r="C10" s="14"/>
      <c r="D10" s="19"/>
      <c r="E10" s="18"/>
      <c r="F10" s="20">
        <v>32</v>
      </c>
      <c r="G10" s="51"/>
    </row>
    <row r="11" spans="1:8" ht="27" x14ac:dyDescent="0.35">
      <c r="A11" s="17">
        <v>8</v>
      </c>
      <c r="B11" s="18" t="s">
        <v>41</v>
      </c>
      <c r="C11" s="18"/>
      <c r="D11" s="15"/>
      <c r="E11" s="14"/>
      <c r="F11" s="16">
        <v>25</v>
      </c>
      <c r="G11" s="51"/>
    </row>
    <row r="12" spans="1:8" ht="27" x14ac:dyDescent="0.35">
      <c r="A12" s="13">
        <v>5</v>
      </c>
      <c r="B12" s="14" t="s">
        <v>15</v>
      </c>
      <c r="C12" s="14"/>
      <c r="D12" s="15"/>
      <c r="E12" s="14"/>
      <c r="F12" s="16">
        <v>18</v>
      </c>
      <c r="G12" s="51"/>
    </row>
    <row r="13" spans="1:8" ht="13.5" thickBot="1" x14ac:dyDescent="0.25">
      <c r="A13" s="21"/>
      <c r="B13" s="22"/>
      <c r="C13" s="22"/>
      <c r="D13" s="22"/>
      <c r="E13" s="23"/>
      <c r="F13" s="24">
        <f>SUM(F5:F12)</f>
        <v>283</v>
      </c>
      <c r="G13" s="25"/>
    </row>
    <row r="14" spans="1:8" ht="20.25" x14ac:dyDescent="0.3">
      <c r="A14" s="65" t="s">
        <v>4</v>
      </c>
      <c r="B14" s="66"/>
      <c r="C14" s="67"/>
      <c r="D14" s="94" t="s">
        <v>5</v>
      </c>
      <c r="E14" s="95"/>
      <c r="F14" s="95"/>
      <c r="G14" s="96"/>
    </row>
    <row r="15" spans="1:8" ht="18" x14ac:dyDescent="0.25">
      <c r="A15" s="64" t="s">
        <v>52</v>
      </c>
      <c r="B15" s="60"/>
      <c r="C15" s="26"/>
      <c r="D15" s="91" t="s">
        <v>58</v>
      </c>
      <c r="E15" s="97"/>
      <c r="F15" s="97"/>
      <c r="G15" s="27"/>
    </row>
    <row r="16" spans="1:8" ht="18" x14ac:dyDescent="0.25">
      <c r="A16" s="64"/>
      <c r="B16" s="29"/>
      <c r="C16" s="26"/>
      <c r="D16" s="63" t="s">
        <v>49</v>
      </c>
      <c r="F16" s="30"/>
      <c r="G16" s="27"/>
    </row>
    <row r="17" spans="1:7" ht="18" x14ac:dyDescent="0.25">
      <c r="A17" s="64"/>
      <c r="B17" s="29"/>
      <c r="C17" s="26"/>
      <c r="D17" s="62" t="s">
        <v>45</v>
      </c>
      <c r="F17" s="30"/>
      <c r="G17" s="27"/>
    </row>
    <row r="18" spans="1:7" ht="18" x14ac:dyDescent="0.25">
      <c r="A18" s="31"/>
      <c r="B18" s="29"/>
      <c r="C18" s="26"/>
      <c r="D18" s="62" t="s">
        <v>44</v>
      </c>
      <c r="F18" s="30"/>
      <c r="G18" s="27"/>
    </row>
    <row r="19" spans="1:7" ht="18" x14ac:dyDescent="0.25">
      <c r="A19" s="31"/>
      <c r="B19" s="29"/>
      <c r="C19" s="26"/>
      <c r="D19" s="62" t="s">
        <v>46</v>
      </c>
      <c r="F19" s="30"/>
      <c r="G19" s="27"/>
    </row>
    <row r="20" spans="1:7" x14ac:dyDescent="0.2">
      <c r="A20" s="38"/>
      <c r="B20" s="40"/>
      <c r="C20" s="33"/>
      <c r="D20" s="40"/>
      <c r="E20" s="40"/>
      <c r="F20" s="40"/>
      <c r="G20" s="41"/>
    </row>
    <row r="21" spans="1:7" s="35" customFormat="1" ht="18" x14ac:dyDescent="0.25">
      <c r="A21" s="98" t="s">
        <v>6</v>
      </c>
      <c r="B21" s="99"/>
      <c r="C21" s="100" t="s">
        <v>7</v>
      </c>
      <c r="D21" s="101"/>
      <c r="E21" s="68" t="s">
        <v>8</v>
      </c>
      <c r="F21" s="69"/>
      <c r="G21" s="56"/>
    </row>
    <row r="22" spans="1:7" s="35" customFormat="1" ht="15" x14ac:dyDescent="0.2">
      <c r="A22" s="64" t="s">
        <v>50</v>
      </c>
      <c r="B22" s="59"/>
      <c r="C22" s="58" t="s">
        <v>56</v>
      </c>
      <c r="D22" s="59"/>
      <c r="E22" s="58" t="s">
        <v>57</v>
      </c>
      <c r="F22" s="60"/>
      <c r="G22" s="61"/>
    </row>
    <row r="23" spans="1:7" s="35" customFormat="1" ht="18" x14ac:dyDescent="0.25">
      <c r="A23" s="64" t="s">
        <v>53</v>
      </c>
      <c r="B23" s="26"/>
      <c r="C23" s="54"/>
      <c r="D23" s="53"/>
      <c r="E23" s="58"/>
      <c r="F23"/>
      <c r="G23" s="34"/>
    </row>
    <row r="24" spans="1:7" s="35" customFormat="1" ht="18" x14ac:dyDescent="0.25">
      <c r="A24" s="64" t="s">
        <v>54</v>
      </c>
      <c r="B24" s="26"/>
      <c r="C24" s="91"/>
      <c r="D24" s="92"/>
      <c r="E24" s="36"/>
      <c r="F24" s="29"/>
      <c r="G24" s="37"/>
    </row>
    <row r="25" spans="1:7" ht="18" x14ac:dyDescent="0.25">
      <c r="A25" s="64" t="s">
        <v>55</v>
      </c>
      <c r="B25" s="26"/>
      <c r="C25" s="36"/>
      <c r="D25" s="26"/>
      <c r="E25" s="36"/>
      <c r="F25" s="29"/>
      <c r="G25" s="37"/>
    </row>
    <row r="26" spans="1:7" ht="18" x14ac:dyDescent="0.25">
      <c r="A26" s="74" t="s">
        <v>51</v>
      </c>
      <c r="B26" s="33"/>
      <c r="C26" s="39"/>
      <c r="D26" s="33"/>
      <c r="E26" s="11"/>
      <c r="F26" s="40"/>
      <c r="G26" s="41"/>
    </row>
    <row r="27" spans="1:7" x14ac:dyDescent="0.2">
      <c r="A27" s="32" t="s">
        <v>21</v>
      </c>
      <c r="G27" s="34"/>
    </row>
    <row r="28" spans="1:7" ht="10.5" customHeight="1" x14ac:dyDescent="0.25">
      <c r="A28" s="45"/>
      <c r="B28" s="42"/>
      <c r="C28" s="43"/>
      <c r="D28" s="43"/>
      <c r="E28" s="43"/>
      <c r="F28" s="43"/>
      <c r="G28" s="44"/>
    </row>
    <row r="29" spans="1:7" ht="15.75" x14ac:dyDescent="0.25">
      <c r="A29" s="45" t="s">
        <v>11</v>
      </c>
      <c r="B29" s="42"/>
      <c r="C29" s="43"/>
      <c r="D29" s="43"/>
      <c r="E29" s="43"/>
      <c r="F29" s="43"/>
      <c r="G29" s="44"/>
    </row>
    <row r="30" spans="1:7" ht="15.75" x14ac:dyDescent="0.25">
      <c r="A30" s="45" t="s">
        <v>10</v>
      </c>
      <c r="B30" s="42"/>
      <c r="C30" s="43"/>
      <c r="D30" s="43"/>
      <c r="E30" s="43"/>
      <c r="F30" s="43"/>
      <c r="G30" s="44"/>
    </row>
    <row r="31" spans="1:7" ht="16.5" thickBot="1" x14ac:dyDescent="0.3">
      <c r="A31" s="46" t="s">
        <v>17</v>
      </c>
      <c r="B31" s="22"/>
      <c r="C31" s="22"/>
      <c r="D31" s="22"/>
      <c r="E31" s="22"/>
      <c r="F31" s="22"/>
      <c r="G31" s="25"/>
    </row>
  </sheetData>
  <mergeCells count="6">
    <mergeCell ref="C24:D24"/>
    <mergeCell ref="D2:E2"/>
    <mergeCell ref="D14:G14"/>
    <mergeCell ref="D15:F15"/>
    <mergeCell ref="A21:B21"/>
    <mergeCell ref="C21:D21"/>
  </mergeCells>
  <pageMargins left="0.75" right="0.75" top="1" bottom="1" header="0.5" footer="0.5"/>
  <pageSetup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1"/>
  <sheetViews>
    <sheetView zoomScale="90" zoomScaleNormal="90" workbookViewId="0">
      <selection activeCell="F2" sqref="F2"/>
    </sheetView>
  </sheetViews>
  <sheetFormatPr defaultColWidth="9.140625" defaultRowHeight="12.75" x14ac:dyDescent="0.2"/>
  <cols>
    <col min="1" max="1" width="14.7109375" customWidth="1"/>
    <col min="2" max="4" width="18.7109375" customWidth="1"/>
    <col min="6" max="6" width="14.5703125" customWidth="1"/>
  </cols>
  <sheetData>
    <row r="1" spans="1:8" ht="27" x14ac:dyDescent="0.35">
      <c r="A1" s="1" t="s">
        <v>0</v>
      </c>
      <c r="B1" s="1"/>
      <c r="C1" s="1"/>
      <c r="D1" s="1"/>
      <c r="E1" s="1"/>
      <c r="F1" s="1"/>
      <c r="G1" s="1"/>
    </row>
    <row r="2" spans="1:8" ht="24" thickBot="1" x14ac:dyDescent="0.4">
      <c r="A2" s="2"/>
      <c r="B2" s="52" t="s">
        <v>27</v>
      </c>
      <c r="C2" s="3"/>
      <c r="D2" s="93">
        <f>'2H Wk1'!D2:E2+7</f>
        <v>45825</v>
      </c>
      <c r="E2" s="93"/>
      <c r="F2" s="70"/>
      <c r="G2" s="3"/>
    </row>
    <row r="3" spans="1:8" x14ac:dyDescent="0.2">
      <c r="A3" s="4"/>
      <c r="B3" s="5"/>
      <c r="C3" s="6"/>
      <c r="D3" s="7"/>
      <c r="E3" s="5"/>
      <c r="F3" s="6"/>
      <c r="G3" s="8"/>
    </row>
    <row r="4" spans="1:8" ht="27" x14ac:dyDescent="0.35">
      <c r="A4" s="57" t="s">
        <v>1</v>
      </c>
      <c r="B4" s="9"/>
      <c r="C4" s="55" t="s">
        <v>2</v>
      </c>
      <c r="D4" s="10"/>
      <c r="E4" s="11"/>
      <c r="F4" s="55" t="s">
        <v>3</v>
      </c>
      <c r="G4" s="12"/>
    </row>
    <row r="5" spans="1:8" ht="27" x14ac:dyDescent="0.35">
      <c r="A5" s="13">
        <v>7</v>
      </c>
      <c r="B5" s="14" t="s">
        <v>43</v>
      </c>
      <c r="C5" s="14"/>
      <c r="D5" s="49"/>
      <c r="E5" s="48"/>
      <c r="F5" s="50">
        <v>42</v>
      </c>
      <c r="G5" s="51"/>
      <c r="H5" s="71"/>
    </row>
    <row r="6" spans="1:8" ht="27" x14ac:dyDescent="0.35">
      <c r="A6" s="17">
        <v>8</v>
      </c>
      <c r="B6" s="18" t="s">
        <v>41</v>
      </c>
      <c r="C6" s="48"/>
      <c r="D6" s="15"/>
      <c r="E6" s="14"/>
      <c r="F6" s="16">
        <v>41</v>
      </c>
      <c r="G6" s="51"/>
      <c r="H6" s="71"/>
    </row>
    <row r="7" spans="1:8" ht="27" x14ac:dyDescent="0.35">
      <c r="A7" s="47">
        <v>1</v>
      </c>
      <c r="B7" s="14" t="s">
        <v>73</v>
      </c>
      <c r="C7" s="18"/>
      <c r="D7" s="19"/>
      <c r="E7" s="18"/>
      <c r="F7" s="16">
        <v>39</v>
      </c>
      <c r="G7" s="51"/>
    </row>
    <row r="8" spans="1:8" ht="27" x14ac:dyDescent="0.35">
      <c r="A8" s="13">
        <v>4</v>
      </c>
      <c r="B8" s="14" t="s">
        <v>14</v>
      </c>
      <c r="C8" s="18"/>
      <c r="D8" s="19"/>
      <c r="E8" s="18"/>
      <c r="F8" s="20">
        <v>37</v>
      </c>
      <c r="G8" s="51"/>
    </row>
    <row r="9" spans="1:8" ht="27" x14ac:dyDescent="0.35">
      <c r="A9" s="13">
        <v>3</v>
      </c>
      <c r="B9" s="18" t="s">
        <v>42</v>
      </c>
      <c r="C9" s="14"/>
      <c r="D9" s="19"/>
      <c r="E9" s="18"/>
      <c r="F9" s="20">
        <v>33</v>
      </c>
      <c r="G9" s="51"/>
    </row>
    <row r="10" spans="1:8" ht="27" x14ac:dyDescent="0.35">
      <c r="A10" s="13">
        <v>2</v>
      </c>
      <c r="B10" s="14" t="s">
        <v>129</v>
      </c>
      <c r="C10" s="14"/>
      <c r="D10" s="15"/>
      <c r="E10" s="14"/>
      <c r="F10" s="16">
        <v>31</v>
      </c>
      <c r="G10" s="51"/>
    </row>
    <row r="11" spans="1:8" ht="27" x14ac:dyDescent="0.35">
      <c r="A11" s="17">
        <v>6</v>
      </c>
      <c r="B11" s="18" t="s">
        <v>40</v>
      </c>
      <c r="C11" s="18"/>
      <c r="D11" s="15"/>
      <c r="E11" s="14"/>
      <c r="F11" s="16">
        <v>29</v>
      </c>
      <c r="G11" s="51"/>
    </row>
    <row r="12" spans="1:8" ht="27" x14ac:dyDescent="0.35">
      <c r="A12" s="13">
        <v>5</v>
      </c>
      <c r="B12" s="14" t="s">
        <v>15</v>
      </c>
      <c r="C12" s="14"/>
      <c r="D12" s="15"/>
      <c r="E12" s="14"/>
      <c r="F12" s="16">
        <v>28</v>
      </c>
      <c r="G12" s="51"/>
    </row>
    <row r="13" spans="1:8" ht="13.5" thickBot="1" x14ac:dyDescent="0.25">
      <c r="A13" s="21"/>
      <c r="B13" s="22"/>
      <c r="C13" s="22"/>
      <c r="D13" s="22"/>
      <c r="E13" s="23"/>
      <c r="F13" s="24">
        <f>SUM(F5:F12)</f>
        <v>280</v>
      </c>
      <c r="G13" s="25"/>
    </row>
    <row r="14" spans="1:8" ht="20.25" x14ac:dyDescent="0.3">
      <c r="A14" s="65" t="s">
        <v>4</v>
      </c>
      <c r="B14" s="66"/>
      <c r="C14" s="67"/>
      <c r="D14" s="94" t="s">
        <v>5</v>
      </c>
      <c r="E14" s="95"/>
      <c r="F14" s="95"/>
      <c r="G14" s="96"/>
    </row>
    <row r="15" spans="1:8" ht="18" x14ac:dyDescent="0.25">
      <c r="A15" s="64" t="s">
        <v>167</v>
      </c>
      <c r="B15" s="60"/>
      <c r="C15" s="26"/>
      <c r="D15" s="91" t="s">
        <v>171</v>
      </c>
      <c r="E15" s="97"/>
      <c r="F15" s="97"/>
      <c r="G15" s="27"/>
    </row>
    <row r="16" spans="1:8" ht="18" x14ac:dyDescent="0.25">
      <c r="A16" s="64"/>
      <c r="B16" s="29"/>
      <c r="C16" s="26"/>
      <c r="D16" s="63" t="s">
        <v>78</v>
      </c>
      <c r="F16" s="30"/>
      <c r="G16" s="27"/>
    </row>
    <row r="17" spans="1:7" ht="18" x14ac:dyDescent="0.25">
      <c r="A17" s="64"/>
      <c r="B17" s="29"/>
      <c r="C17" s="26"/>
      <c r="D17" s="62" t="s">
        <v>45</v>
      </c>
      <c r="F17" s="30"/>
      <c r="G17" s="27"/>
    </row>
    <row r="18" spans="1:7" ht="18" x14ac:dyDescent="0.25">
      <c r="A18" s="31"/>
      <c r="B18" s="29"/>
      <c r="C18" s="26"/>
      <c r="D18" s="62" t="s">
        <v>68</v>
      </c>
      <c r="F18" s="30"/>
      <c r="G18" s="27"/>
    </row>
    <row r="19" spans="1:7" ht="18" x14ac:dyDescent="0.25">
      <c r="A19" s="31"/>
      <c r="B19" s="29"/>
      <c r="C19" s="26"/>
      <c r="D19" s="62" t="s">
        <v>44</v>
      </c>
      <c r="F19" s="30"/>
      <c r="G19" s="27"/>
    </row>
    <row r="20" spans="1:7" x14ac:dyDescent="0.2">
      <c r="A20" s="38"/>
      <c r="B20" s="40"/>
      <c r="C20" s="33"/>
      <c r="D20" s="40"/>
      <c r="E20" s="40"/>
      <c r="F20" s="40"/>
      <c r="G20" s="41"/>
    </row>
    <row r="21" spans="1:7" s="35" customFormat="1" ht="18" x14ac:dyDescent="0.25">
      <c r="A21" s="98" t="s">
        <v>6</v>
      </c>
      <c r="B21" s="99"/>
      <c r="C21" s="100" t="s">
        <v>7</v>
      </c>
      <c r="D21" s="101"/>
      <c r="E21" s="68" t="s">
        <v>8</v>
      </c>
      <c r="F21" s="69"/>
      <c r="G21" s="56"/>
    </row>
    <row r="22" spans="1:7" s="35" customFormat="1" ht="15" x14ac:dyDescent="0.2">
      <c r="A22" s="64" t="s">
        <v>168</v>
      </c>
      <c r="B22" s="59"/>
      <c r="C22" s="64" t="s">
        <v>170</v>
      </c>
      <c r="D22" s="59"/>
      <c r="E22" s="58" t="s">
        <v>172</v>
      </c>
      <c r="F22" s="60"/>
      <c r="G22" s="61"/>
    </row>
    <row r="23" spans="1:7" s="35" customFormat="1" ht="18" x14ac:dyDescent="0.25">
      <c r="A23" s="64"/>
      <c r="B23" s="26"/>
      <c r="C23" s="54" t="s">
        <v>169</v>
      </c>
      <c r="D23" s="53"/>
      <c r="E23" s="58"/>
      <c r="F23"/>
      <c r="G23" s="34"/>
    </row>
    <row r="24" spans="1:7" s="35" customFormat="1" ht="18" x14ac:dyDescent="0.25">
      <c r="B24" s="26"/>
      <c r="C24" s="91"/>
      <c r="D24" s="92"/>
      <c r="E24" s="36"/>
      <c r="F24" s="29"/>
      <c r="G24" s="37"/>
    </row>
    <row r="25" spans="1:7" ht="18" x14ac:dyDescent="0.25">
      <c r="A25" s="28"/>
      <c r="B25" s="26"/>
      <c r="C25" s="36"/>
      <c r="D25" s="26"/>
      <c r="E25" s="36"/>
      <c r="F25" s="29"/>
      <c r="G25" s="37"/>
    </row>
    <row r="26" spans="1:7" ht="18" x14ac:dyDescent="0.25">
      <c r="A26" s="38"/>
      <c r="B26" s="33"/>
      <c r="C26" s="39"/>
      <c r="D26" s="33"/>
      <c r="E26" s="11"/>
      <c r="F26" s="40"/>
      <c r="G26" s="41"/>
    </row>
    <row r="27" spans="1:7" x14ac:dyDescent="0.2">
      <c r="A27" s="32" t="s">
        <v>21</v>
      </c>
      <c r="G27" s="34"/>
    </row>
    <row r="28" spans="1:7" ht="10.5" customHeight="1" x14ac:dyDescent="0.25">
      <c r="A28" s="45"/>
      <c r="B28" s="42"/>
      <c r="C28" s="43"/>
      <c r="D28" s="43"/>
      <c r="E28" s="43"/>
      <c r="F28" s="43"/>
      <c r="G28" s="44"/>
    </row>
    <row r="29" spans="1:7" ht="15.75" x14ac:dyDescent="0.25">
      <c r="A29" s="45" t="s">
        <v>11</v>
      </c>
      <c r="B29" s="42"/>
      <c r="C29" s="43"/>
      <c r="D29" s="43"/>
      <c r="E29" s="43"/>
      <c r="F29" s="43"/>
      <c r="G29" s="44"/>
    </row>
    <row r="30" spans="1:7" ht="15.75" x14ac:dyDescent="0.25">
      <c r="A30" s="45" t="s">
        <v>10</v>
      </c>
      <c r="B30" s="42"/>
      <c r="C30" s="43"/>
      <c r="D30" s="43"/>
      <c r="E30" s="43"/>
      <c r="F30" s="43"/>
      <c r="G30" s="44"/>
    </row>
    <row r="31" spans="1:7" ht="16.5" thickBot="1" x14ac:dyDescent="0.3">
      <c r="A31" s="46" t="s">
        <v>17</v>
      </c>
      <c r="B31" s="22"/>
      <c r="C31" s="22"/>
      <c r="D31" s="22"/>
      <c r="E31" s="22"/>
      <c r="F31" s="22"/>
      <c r="G31" s="25"/>
    </row>
  </sheetData>
  <mergeCells count="6">
    <mergeCell ref="C24:D24"/>
    <mergeCell ref="D2:E2"/>
    <mergeCell ref="D14:G14"/>
    <mergeCell ref="D15:F15"/>
    <mergeCell ref="A21:B21"/>
    <mergeCell ref="C21:D21"/>
  </mergeCells>
  <pageMargins left="0.75" right="0.75" top="1" bottom="1" header="0.5" footer="0.5"/>
  <pageSetup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31"/>
  <sheetViews>
    <sheetView zoomScale="90" zoomScaleNormal="90" workbookViewId="0">
      <selection activeCell="K10" sqref="K10"/>
    </sheetView>
  </sheetViews>
  <sheetFormatPr defaultColWidth="9.140625" defaultRowHeight="12.75" x14ac:dyDescent="0.2"/>
  <cols>
    <col min="1" max="1" width="14.7109375" customWidth="1"/>
    <col min="2" max="4" width="18.7109375" customWidth="1"/>
    <col min="6" max="6" width="14.5703125" customWidth="1"/>
  </cols>
  <sheetData>
    <row r="1" spans="1:8" ht="27" x14ac:dyDescent="0.35">
      <c r="A1" s="1" t="s">
        <v>0</v>
      </c>
      <c r="B1" s="1"/>
      <c r="C1" s="1"/>
      <c r="D1" s="1"/>
      <c r="E1" s="1"/>
      <c r="F1" s="1"/>
      <c r="G1" s="1"/>
    </row>
    <row r="2" spans="1:8" ht="24" thickBot="1" x14ac:dyDescent="0.4">
      <c r="A2" s="2"/>
      <c r="B2" s="52" t="s">
        <v>26</v>
      </c>
      <c r="C2" s="3"/>
      <c r="D2" s="93">
        <f>'1H Wk7'!D2:E2+7</f>
        <v>45818</v>
      </c>
      <c r="E2" s="93"/>
      <c r="F2" s="70"/>
      <c r="G2" s="3"/>
    </row>
    <row r="3" spans="1:8" x14ac:dyDescent="0.2">
      <c r="A3" s="4"/>
      <c r="B3" s="5"/>
      <c r="C3" s="6"/>
      <c r="D3" s="7"/>
      <c r="E3" s="5"/>
      <c r="F3" s="6"/>
      <c r="G3" s="8"/>
    </row>
    <row r="4" spans="1:8" ht="27" x14ac:dyDescent="0.35">
      <c r="A4" s="57" t="s">
        <v>1</v>
      </c>
      <c r="B4" s="9"/>
      <c r="C4" s="55" t="s">
        <v>2</v>
      </c>
      <c r="D4" s="10"/>
      <c r="E4" s="11"/>
      <c r="F4" s="55" t="s">
        <v>3</v>
      </c>
      <c r="G4" s="12"/>
    </row>
    <row r="5" spans="1:8" ht="27" x14ac:dyDescent="0.35">
      <c r="A5" s="13">
        <v>7</v>
      </c>
      <c r="B5" s="14" t="s">
        <v>43</v>
      </c>
      <c r="C5" s="14"/>
      <c r="D5" s="49"/>
      <c r="E5" s="48"/>
      <c r="F5" s="50">
        <v>37</v>
      </c>
      <c r="G5" s="51"/>
      <c r="H5" s="71"/>
    </row>
    <row r="6" spans="1:8" ht="27" x14ac:dyDescent="0.35">
      <c r="A6" s="17">
        <v>8</v>
      </c>
      <c r="B6" s="18" t="s">
        <v>41</v>
      </c>
      <c r="C6" s="48"/>
      <c r="D6" s="15"/>
      <c r="E6" s="14"/>
      <c r="F6" s="16">
        <v>35</v>
      </c>
      <c r="G6" s="51"/>
      <c r="H6" s="71"/>
    </row>
    <row r="7" spans="1:8" ht="27" x14ac:dyDescent="0.35">
      <c r="A7" s="47">
        <v>1</v>
      </c>
      <c r="B7" s="14" t="s">
        <v>73</v>
      </c>
      <c r="C7" s="18"/>
      <c r="D7" s="19"/>
      <c r="E7" s="18"/>
      <c r="F7" s="16">
        <v>33</v>
      </c>
      <c r="G7" s="51"/>
    </row>
    <row r="8" spans="1:8" ht="27" x14ac:dyDescent="0.35">
      <c r="A8" s="13">
        <v>4</v>
      </c>
      <c r="B8" s="14" t="s">
        <v>14</v>
      </c>
      <c r="C8" s="18"/>
      <c r="D8" s="19"/>
      <c r="E8" s="18"/>
      <c r="F8" s="20">
        <v>33</v>
      </c>
      <c r="G8" s="51"/>
    </row>
    <row r="9" spans="1:8" ht="27" x14ac:dyDescent="0.35">
      <c r="A9" s="13">
        <v>3</v>
      </c>
      <c r="B9" s="18" t="s">
        <v>42</v>
      </c>
      <c r="C9" s="14"/>
      <c r="D9" s="19"/>
      <c r="E9" s="18"/>
      <c r="F9" s="20">
        <v>29</v>
      </c>
      <c r="G9" s="51"/>
    </row>
    <row r="10" spans="1:8" ht="27" x14ac:dyDescent="0.35">
      <c r="A10" s="13">
        <v>2</v>
      </c>
      <c r="B10" s="14" t="s">
        <v>129</v>
      </c>
      <c r="C10" s="14"/>
      <c r="D10" s="15"/>
      <c r="E10" s="14"/>
      <c r="F10" s="16">
        <v>25</v>
      </c>
      <c r="G10" s="51"/>
    </row>
    <row r="11" spans="1:8" ht="27" x14ac:dyDescent="0.35">
      <c r="A11" s="17">
        <v>5</v>
      </c>
      <c r="B11" s="18" t="s">
        <v>15</v>
      </c>
      <c r="C11" s="18"/>
      <c r="D11" s="15"/>
      <c r="E11" s="14"/>
      <c r="F11" s="16">
        <v>24</v>
      </c>
      <c r="G11" s="51"/>
    </row>
    <row r="12" spans="1:8" ht="27" x14ac:dyDescent="0.35">
      <c r="A12" s="13">
        <v>6</v>
      </c>
      <c r="B12" s="14" t="s">
        <v>40</v>
      </c>
      <c r="C12" s="14"/>
      <c r="D12" s="15"/>
      <c r="E12" s="14"/>
      <c r="F12" s="16">
        <v>24</v>
      </c>
      <c r="G12" s="51"/>
    </row>
    <row r="13" spans="1:8" ht="13.5" thickBot="1" x14ac:dyDescent="0.25">
      <c r="A13" s="21"/>
      <c r="B13" s="22"/>
      <c r="C13" s="22"/>
      <c r="D13" s="22"/>
      <c r="E13" s="23"/>
      <c r="F13" s="24">
        <f>SUM(F5:F12)</f>
        <v>240</v>
      </c>
      <c r="G13" s="25"/>
    </row>
    <row r="14" spans="1:8" ht="20.25" x14ac:dyDescent="0.3">
      <c r="A14" s="65" t="s">
        <v>4</v>
      </c>
      <c r="B14" s="66"/>
      <c r="C14" s="67"/>
      <c r="D14" s="94" t="s">
        <v>5</v>
      </c>
      <c r="E14" s="95"/>
      <c r="F14" s="95"/>
      <c r="G14" s="96"/>
    </row>
    <row r="15" spans="1:8" ht="18" x14ac:dyDescent="0.25">
      <c r="A15" s="64" t="s">
        <v>165</v>
      </c>
      <c r="B15" s="60"/>
      <c r="C15" s="26"/>
      <c r="D15" s="103" t="s">
        <v>162</v>
      </c>
      <c r="E15" s="104"/>
      <c r="F15" s="104"/>
      <c r="G15" s="27"/>
    </row>
    <row r="16" spans="1:8" ht="18" x14ac:dyDescent="0.25">
      <c r="A16" s="64"/>
      <c r="B16" s="29"/>
      <c r="C16" s="26"/>
      <c r="D16" s="58" t="s">
        <v>67</v>
      </c>
      <c r="F16" s="60"/>
      <c r="G16" s="27"/>
    </row>
    <row r="17" spans="1:7" ht="18" x14ac:dyDescent="0.25">
      <c r="A17" s="64"/>
      <c r="B17" s="29"/>
      <c r="C17" s="26"/>
      <c r="D17" s="58" t="s">
        <v>163</v>
      </c>
      <c r="F17" s="60"/>
      <c r="G17" s="27"/>
    </row>
    <row r="18" spans="1:7" ht="18" x14ac:dyDescent="0.25">
      <c r="A18" s="31"/>
      <c r="B18" s="29"/>
      <c r="C18" s="26"/>
      <c r="D18" s="58" t="s">
        <v>164</v>
      </c>
      <c r="F18" s="60"/>
      <c r="G18" s="27"/>
    </row>
    <row r="19" spans="1:7" ht="18" x14ac:dyDescent="0.25">
      <c r="A19" s="31"/>
      <c r="B19" s="29"/>
      <c r="C19" s="26"/>
      <c r="D19" s="58" t="s">
        <v>61</v>
      </c>
      <c r="F19" s="60"/>
      <c r="G19" s="27"/>
    </row>
    <row r="20" spans="1:7" x14ac:dyDescent="0.2">
      <c r="A20" s="38"/>
      <c r="B20" s="40"/>
      <c r="C20" s="33"/>
      <c r="D20" s="40"/>
      <c r="E20" s="40"/>
      <c r="F20" s="40"/>
      <c r="G20" s="41"/>
    </row>
    <row r="21" spans="1:7" s="35" customFormat="1" ht="18" x14ac:dyDescent="0.25">
      <c r="A21" s="98" t="s">
        <v>6</v>
      </c>
      <c r="B21" s="99"/>
      <c r="C21" s="100" t="s">
        <v>7</v>
      </c>
      <c r="D21" s="101"/>
      <c r="E21" s="68" t="s">
        <v>8</v>
      </c>
      <c r="F21" s="69"/>
      <c r="G21" s="56"/>
    </row>
    <row r="22" spans="1:7" s="35" customFormat="1" ht="15" x14ac:dyDescent="0.2">
      <c r="A22" s="64" t="s">
        <v>100</v>
      </c>
      <c r="B22" s="59"/>
      <c r="C22" s="58" t="s">
        <v>109</v>
      </c>
      <c r="D22" s="59"/>
      <c r="E22" s="58" t="s">
        <v>166</v>
      </c>
      <c r="F22" s="60"/>
      <c r="G22" s="61"/>
    </row>
    <row r="23" spans="1:7" s="35" customFormat="1" ht="18" x14ac:dyDescent="0.25">
      <c r="A23" s="64"/>
      <c r="B23" s="26"/>
      <c r="C23" s="54"/>
      <c r="D23" s="53"/>
      <c r="E23" s="58"/>
      <c r="F23"/>
      <c r="G23" s="34"/>
    </row>
    <row r="24" spans="1:7" s="35" customFormat="1" ht="18" x14ac:dyDescent="0.25">
      <c r="B24" s="26"/>
      <c r="C24" s="91"/>
      <c r="D24" s="92"/>
      <c r="E24" s="36"/>
      <c r="F24" s="29"/>
      <c r="G24" s="37"/>
    </row>
    <row r="25" spans="1:7" ht="18" x14ac:dyDescent="0.25">
      <c r="A25" s="28"/>
      <c r="B25" s="26"/>
      <c r="C25" s="36"/>
      <c r="D25" s="26"/>
      <c r="E25" s="36"/>
      <c r="F25" s="29"/>
      <c r="G25" s="37"/>
    </row>
    <row r="26" spans="1:7" ht="18" x14ac:dyDescent="0.25">
      <c r="A26" s="38"/>
      <c r="B26" s="33"/>
      <c r="C26" s="39"/>
      <c r="D26" s="33"/>
      <c r="E26" s="11"/>
      <c r="F26" s="40"/>
      <c r="G26" s="41"/>
    </row>
    <row r="27" spans="1:7" x14ac:dyDescent="0.2">
      <c r="A27" s="32" t="s">
        <v>21</v>
      </c>
      <c r="G27" s="34"/>
    </row>
    <row r="28" spans="1:7" ht="10.5" customHeight="1" x14ac:dyDescent="0.25">
      <c r="A28" s="45"/>
      <c r="B28" s="42"/>
      <c r="C28" s="43"/>
      <c r="D28" s="43"/>
      <c r="E28" s="43"/>
      <c r="F28" s="43"/>
      <c r="G28" s="44"/>
    </row>
    <row r="29" spans="1:7" ht="15.75" x14ac:dyDescent="0.25">
      <c r="A29" s="45" t="s">
        <v>11</v>
      </c>
      <c r="B29" s="42"/>
      <c r="C29" s="43"/>
      <c r="D29" s="43"/>
      <c r="E29" s="43"/>
      <c r="F29" s="43"/>
      <c r="G29" s="44"/>
    </row>
    <row r="30" spans="1:7" ht="15.75" x14ac:dyDescent="0.25">
      <c r="A30" s="45" t="s">
        <v>10</v>
      </c>
      <c r="B30" s="42"/>
      <c r="C30" s="43"/>
      <c r="D30" s="43"/>
      <c r="E30" s="43"/>
      <c r="F30" s="43"/>
      <c r="G30" s="44"/>
    </row>
    <row r="31" spans="1:7" ht="16.5" thickBot="1" x14ac:dyDescent="0.3">
      <c r="A31" s="46" t="s">
        <v>17</v>
      </c>
      <c r="B31" s="22"/>
      <c r="C31" s="22"/>
      <c r="D31" s="22"/>
      <c r="E31" s="22"/>
      <c r="F31" s="22"/>
      <c r="G31" s="25"/>
    </row>
  </sheetData>
  <mergeCells count="6">
    <mergeCell ref="C24:D24"/>
    <mergeCell ref="D2:E2"/>
    <mergeCell ref="D14:G14"/>
    <mergeCell ref="A21:B21"/>
    <mergeCell ref="C21:D21"/>
    <mergeCell ref="D15:F15"/>
  </mergeCells>
  <pageMargins left="0.75" right="0.75" top="1" bottom="1" header="0.5" footer="0.5"/>
  <pageSetup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1"/>
  <sheetViews>
    <sheetView zoomScale="90" zoomScaleNormal="90" workbookViewId="0">
      <selection sqref="A1:XFD1048576"/>
    </sheetView>
  </sheetViews>
  <sheetFormatPr defaultColWidth="9.140625" defaultRowHeight="12.75" x14ac:dyDescent="0.2"/>
  <cols>
    <col min="1" max="1" width="14.7109375" customWidth="1"/>
    <col min="2" max="4" width="18.7109375" customWidth="1"/>
    <col min="6" max="6" width="14.5703125" customWidth="1"/>
  </cols>
  <sheetData>
    <row r="1" spans="1:8" ht="27" x14ac:dyDescent="0.35">
      <c r="A1" s="1" t="s">
        <v>0</v>
      </c>
      <c r="B1" s="1"/>
      <c r="C1" s="1"/>
      <c r="D1" s="1"/>
      <c r="E1" s="1"/>
      <c r="F1" s="1"/>
      <c r="G1" s="1"/>
    </row>
    <row r="2" spans="1:8" ht="24" thickBot="1" x14ac:dyDescent="0.4">
      <c r="A2" s="2"/>
      <c r="B2" s="52" t="s">
        <v>25</v>
      </c>
      <c r="C2" s="3"/>
      <c r="D2" s="93">
        <f>'1H Wk8'!D2:E2+7</f>
        <v>45825</v>
      </c>
      <c r="E2" s="93"/>
      <c r="F2" s="70"/>
      <c r="G2" s="3"/>
    </row>
    <row r="3" spans="1:8" x14ac:dyDescent="0.2">
      <c r="A3" s="4"/>
      <c r="B3" s="5"/>
      <c r="C3" s="6"/>
      <c r="D3" s="7"/>
      <c r="E3" s="5"/>
      <c r="F3" s="6"/>
      <c r="G3" s="8"/>
    </row>
    <row r="4" spans="1:8" ht="27" x14ac:dyDescent="0.35">
      <c r="A4" s="57" t="s">
        <v>1</v>
      </c>
      <c r="B4" s="9"/>
      <c r="C4" s="55" t="s">
        <v>2</v>
      </c>
      <c r="D4" s="10"/>
      <c r="E4" s="11"/>
      <c r="F4" s="55" t="s">
        <v>3</v>
      </c>
      <c r="G4" s="12"/>
    </row>
    <row r="5" spans="1:8" ht="27" x14ac:dyDescent="0.35">
      <c r="A5" s="13">
        <v>1</v>
      </c>
      <c r="B5" s="18" t="s">
        <v>73</v>
      </c>
      <c r="C5" s="14"/>
      <c r="D5" s="49"/>
      <c r="E5" s="48"/>
      <c r="F5" s="50">
        <v>64</v>
      </c>
      <c r="G5" s="51"/>
      <c r="H5" s="71" t="s">
        <v>16</v>
      </c>
    </row>
    <row r="6" spans="1:8" ht="27" x14ac:dyDescent="0.35">
      <c r="A6" s="13">
        <v>5</v>
      </c>
      <c r="B6" s="14" t="s">
        <v>15</v>
      </c>
      <c r="C6" s="48"/>
      <c r="D6" s="15"/>
      <c r="E6" s="14"/>
      <c r="F6" s="16">
        <v>57</v>
      </c>
      <c r="G6" s="51"/>
      <c r="H6" s="71" t="s">
        <v>38</v>
      </c>
    </row>
    <row r="7" spans="1:8" ht="27" x14ac:dyDescent="0.35">
      <c r="A7" s="13">
        <v>4</v>
      </c>
      <c r="B7" s="14" t="s">
        <v>14</v>
      </c>
      <c r="C7" s="18"/>
      <c r="D7" s="19"/>
      <c r="E7" s="18"/>
      <c r="F7" s="16">
        <v>56</v>
      </c>
      <c r="G7" s="51"/>
    </row>
    <row r="8" spans="1:8" ht="27" x14ac:dyDescent="0.35">
      <c r="A8" s="13">
        <v>6</v>
      </c>
      <c r="B8" s="14" t="s">
        <v>40</v>
      </c>
      <c r="C8" s="18"/>
      <c r="D8" s="19"/>
      <c r="E8" s="18"/>
      <c r="F8" s="20">
        <v>52</v>
      </c>
      <c r="G8" s="51"/>
    </row>
    <row r="9" spans="1:8" ht="27" x14ac:dyDescent="0.35">
      <c r="A9" s="13">
        <v>8</v>
      </c>
      <c r="B9" s="18" t="s">
        <v>41</v>
      </c>
      <c r="C9" s="14"/>
      <c r="D9" s="19"/>
      <c r="E9" s="18"/>
      <c r="F9" s="20">
        <v>49</v>
      </c>
      <c r="G9" s="51"/>
    </row>
    <row r="10" spans="1:8" ht="27" x14ac:dyDescent="0.35">
      <c r="A10" s="13">
        <v>3</v>
      </c>
      <c r="B10" s="14" t="s">
        <v>42</v>
      </c>
      <c r="C10" s="14"/>
      <c r="D10" s="15"/>
      <c r="E10" s="14"/>
      <c r="F10" s="16">
        <v>36</v>
      </c>
      <c r="G10" s="51"/>
    </row>
    <row r="11" spans="1:8" ht="27" x14ac:dyDescent="0.35">
      <c r="A11" s="17">
        <v>2</v>
      </c>
      <c r="B11" s="18" t="s">
        <v>13</v>
      </c>
      <c r="C11" s="18"/>
      <c r="D11" s="15"/>
      <c r="E11" s="14"/>
      <c r="F11" s="16">
        <v>34</v>
      </c>
      <c r="G11" s="51"/>
    </row>
    <row r="12" spans="1:8" ht="27" x14ac:dyDescent="0.35">
      <c r="A12" s="13">
        <v>7</v>
      </c>
      <c r="B12" s="14" t="s">
        <v>43</v>
      </c>
      <c r="C12" s="14"/>
      <c r="D12" s="15"/>
      <c r="E12" s="14"/>
      <c r="F12" s="16">
        <v>30</v>
      </c>
      <c r="G12" s="51"/>
    </row>
    <row r="13" spans="1:8" ht="13.5" thickBot="1" x14ac:dyDescent="0.25">
      <c r="A13" s="21"/>
      <c r="B13" s="22"/>
      <c r="C13" s="22"/>
      <c r="D13" s="22"/>
      <c r="E13" s="23"/>
      <c r="F13" s="24">
        <f>SUM(F5:F12)</f>
        <v>378</v>
      </c>
      <c r="G13" s="25"/>
    </row>
    <row r="14" spans="1:8" ht="20.25" x14ac:dyDescent="0.3">
      <c r="A14" s="65" t="s">
        <v>4</v>
      </c>
      <c r="B14" s="66"/>
      <c r="C14" s="67"/>
      <c r="D14" s="94" t="s">
        <v>5</v>
      </c>
      <c r="E14" s="95"/>
      <c r="F14" s="95"/>
      <c r="G14" s="96"/>
    </row>
    <row r="15" spans="1:8" ht="18" x14ac:dyDescent="0.25">
      <c r="A15" s="64" t="s">
        <v>95</v>
      </c>
      <c r="B15" s="60"/>
      <c r="C15" s="26"/>
      <c r="D15" s="91" t="s">
        <v>94</v>
      </c>
      <c r="E15" s="97"/>
      <c r="F15" s="97"/>
      <c r="G15" s="27"/>
    </row>
    <row r="16" spans="1:8" ht="18" x14ac:dyDescent="0.25">
      <c r="A16" s="64"/>
      <c r="B16" s="29"/>
      <c r="C16" s="26"/>
      <c r="D16" s="76" t="s">
        <v>90</v>
      </c>
      <c r="F16" s="30"/>
      <c r="G16" s="27"/>
    </row>
    <row r="17" spans="1:7" ht="18" x14ac:dyDescent="0.25">
      <c r="A17" s="64"/>
      <c r="B17" s="29"/>
      <c r="C17" s="26"/>
      <c r="D17" s="77" t="s">
        <v>91</v>
      </c>
      <c r="F17" s="30"/>
      <c r="G17" s="27"/>
    </row>
    <row r="18" spans="1:7" ht="18" x14ac:dyDescent="0.25">
      <c r="A18" s="31"/>
      <c r="B18" s="29"/>
      <c r="C18" s="26"/>
      <c r="D18" s="77" t="s">
        <v>92</v>
      </c>
      <c r="F18" s="30"/>
      <c r="G18" s="27"/>
    </row>
    <row r="19" spans="1:7" ht="18" x14ac:dyDescent="0.25">
      <c r="A19" s="31"/>
      <c r="B19" s="29"/>
      <c r="C19" s="26"/>
      <c r="D19" s="77" t="s">
        <v>93</v>
      </c>
      <c r="F19" s="30"/>
      <c r="G19" s="27"/>
    </row>
    <row r="20" spans="1:7" x14ac:dyDescent="0.2">
      <c r="A20" s="38"/>
      <c r="B20" s="40"/>
      <c r="C20" s="33"/>
      <c r="D20" s="40"/>
      <c r="E20" s="40"/>
      <c r="F20" s="40"/>
      <c r="G20" s="41"/>
    </row>
    <row r="21" spans="1:7" s="35" customFormat="1" ht="18" x14ac:dyDescent="0.25">
      <c r="A21" s="98" t="s">
        <v>6</v>
      </c>
      <c r="B21" s="99"/>
      <c r="C21" s="100" t="s">
        <v>7</v>
      </c>
      <c r="D21" s="101"/>
      <c r="E21" s="68" t="s">
        <v>8</v>
      </c>
      <c r="F21" s="69"/>
      <c r="G21" s="56"/>
    </row>
    <row r="22" spans="1:7" s="35" customFormat="1" ht="15" x14ac:dyDescent="0.2">
      <c r="A22" s="64" t="s">
        <v>96</v>
      </c>
      <c r="B22" s="59"/>
      <c r="C22" s="58" t="s">
        <v>98</v>
      </c>
      <c r="D22" s="59"/>
      <c r="E22" s="58" t="s">
        <v>99</v>
      </c>
      <c r="F22" s="60"/>
      <c r="G22" s="61"/>
    </row>
    <row r="23" spans="1:7" s="35" customFormat="1" ht="18" x14ac:dyDescent="0.25">
      <c r="A23" s="64"/>
      <c r="B23" s="26"/>
      <c r="C23" s="54" t="s">
        <v>97</v>
      </c>
      <c r="D23" s="53"/>
      <c r="E23" s="58"/>
      <c r="F23"/>
      <c r="G23" s="34"/>
    </row>
    <row r="24" spans="1:7" s="35" customFormat="1" ht="18" x14ac:dyDescent="0.25">
      <c r="A24" s="64"/>
      <c r="B24" s="26"/>
      <c r="C24" s="91"/>
      <c r="D24" s="92"/>
      <c r="E24" s="36"/>
      <c r="F24" s="29"/>
      <c r="G24" s="37"/>
    </row>
    <row r="25" spans="1:7" ht="18" x14ac:dyDescent="0.25">
      <c r="A25" s="28"/>
      <c r="B25" s="26"/>
      <c r="C25" s="36"/>
      <c r="D25" s="26"/>
      <c r="E25" s="36"/>
      <c r="F25" s="29"/>
      <c r="G25" s="37"/>
    </row>
    <row r="26" spans="1:7" ht="18" x14ac:dyDescent="0.25">
      <c r="A26" s="38"/>
      <c r="B26" s="33"/>
      <c r="C26" s="39"/>
      <c r="D26" s="33"/>
      <c r="E26" s="11"/>
      <c r="F26" s="40"/>
      <c r="G26" s="41"/>
    </row>
    <row r="27" spans="1:7" x14ac:dyDescent="0.2">
      <c r="A27" s="32" t="s">
        <v>21</v>
      </c>
      <c r="G27" s="34"/>
    </row>
    <row r="28" spans="1:7" ht="10.5" customHeight="1" x14ac:dyDescent="0.25">
      <c r="A28" s="45"/>
      <c r="B28" s="42"/>
      <c r="C28" s="43"/>
      <c r="D28" s="43"/>
      <c r="E28" s="43"/>
      <c r="F28" s="43"/>
      <c r="G28" s="44"/>
    </row>
    <row r="29" spans="1:7" ht="15.75" x14ac:dyDescent="0.25">
      <c r="A29" s="45" t="s">
        <v>11</v>
      </c>
      <c r="B29" s="42"/>
      <c r="C29" s="43"/>
      <c r="D29" s="43"/>
      <c r="E29" s="43"/>
      <c r="F29" s="43"/>
      <c r="G29" s="44"/>
    </row>
    <row r="30" spans="1:7" ht="15.75" x14ac:dyDescent="0.25">
      <c r="A30" s="45" t="s">
        <v>10</v>
      </c>
      <c r="B30" s="42"/>
      <c r="C30" s="43"/>
      <c r="D30" s="43"/>
      <c r="E30" s="43"/>
      <c r="F30" s="43"/>
      <c r="G30" s="44"/>
    </row>
    <row r="31" spans="1:7" ht="16.5" thickBot="1" x14ac:dyDescent="0.3">
      <c r="A31" s="46" t="s">
        <v>17</v>
      </c>
      <c r="B31" s="22"/>
      <c r="C31" s="22"/>
      <c r="D31" s="22"/>
      <c r="E31" s="22"/>
      <c r="F31" s="22"/>
      <c r="G31" s="25"/>
    </row>
  </sheetData>
  <mergeCells count="6">
    <mergeCell ref="C24:D24"/>
    <mergeCell ref="D2:E2"/>
    <mergeCell ref="D14:G14"/>
    <mergeCell ref="D15:F15"/>
    <mergeCell ref="A21:B21"/>
    <mergeCell ref="C21:D21"/>
  </mergeCells>
  <pageMargins left="0.75" right="0.75" top="1" bottom="1" header="0.5" footer="0.5"/>
  <pageSetup orientation="portrait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1"/>
  <sheetViews>
    <sheetView zoomScale="90" zoomScaleNormal="90" workbookViewId="0">
      <selection sqref="A1:XFD1048576"/>
    </sheetView>
  </sheetViews>
  <sheetFormatPr defaultColWidth="9.140625" defaultRowHeight="12.75" x14ac:dyDescent="0.2"/>
  <cols>
    <col min="1" max="1" width="14.7109375" customWidth="1"/>
    <col min="2" max="4" width="18.7109375" customWidth="1"/>
    <col min="6" max="6" width="14.5703125" customWidth="1"/>
  </cols>
  <sheetData>
    <row r="1" spans="1:7" ht="27" x14ac:dyDescent="0.35">
      <c r="A1" s="1" t="s">
        <v>0</v>
      </c>
      <c r="B1" s="1"/>
      <c r="C1" s="1"/>
      <c r="D1" s="1"/>
      <c r="E1" s="1"/>
      <c r="F1" s="1"/>
      <c r="G1" s="1"/>
    </row>
    <row r="2" spans="1:7" ht="24" thickBot="1" x14ac:dyDescent="0.4">
      <c r="A2" s="2"/>
      <c r="B2" s="52" t="s">
        <v>24</v>
      </c>
      <c r="C2" s="3"/>
      <c r="D2" s="93">
        <f>'1H Wk7'!D2:E2+7</f>
        <v>45818</v>
      </c>
      <c r="E2" s="93"/>
      <c r="F2" s="70"/>
      <c r="G2" s="3"/>
    </row>
    <row r="3" spans="1:7" x14ac:dyDescent="0.2">
      <c r="A3" s="4"/>
      <c r="B3" s="5"/>
      <c r="C3" s="6"/>
      <c r="D3" s="7"/>
      <c r="E3" s="5"/>
      <c r="F3" s="6"/>
      <c r="G3" s="8"/>
    </row>
    <row r="4" spans="1:7" ht="27" x14ac:dyDescent="0.35">
      <c r="A4" s="57" t="s">
        <v>1</v>
      </c>
      <c r="B4" s="9"/>
      <c r="C4" s="55" t="s">
        <v>2</v>
      </c>
      <c r="D4" s="10"/>
      <c r="E4" s="11"/>
      <c r="F4" s="55" t="s">
        <v>3</v>
      </c>
      <c r="G4" s="12"/>
    </row>
    <row r="5" spans="1:7" ht="27" x14ac:dyDescent="0.35">
      <c r="A5" s="13">
        <v>1</v>
      </c>
      <c r="B5" s="14" t="s">
        <v>73</v>
      </c>
      <c r="C5" s="14"/>
      <c r="D5" s="49"/>
      <c r="E5" s="48"/>
      <c r="F5" s="50">
        <v>59</v>
      </c>
      <c r="G5" s="51"/>
    </row>
    <row r="6" spans="1:7" ht="27" x14ac:dyDescent="0.35">
      <c r="A6" s="47">
        <v>5</v>
      </c>
      <c r="B6" s="18" t="s">
        <v>15</v>
      </c>
      <c r="C6" s="48"/>
      <c r="D6" s="15"/>
      <c r="E6" s="14"/>
      <c r="F6" s="16">
        <v>52</v>
      </c>
      <c r="G6" s="51"/>
    </row>
    <row r="7" spans="1:7" ht="27" x14ac:dyDescent="0.35">
      <c r="A7" s="17">
        <v>6</v>
      </c>
      <c r="B7" s="18" t="s">
        <v>40</v>
      </c>
      <c r="C7" s="18"/>
      <c r="D7" s="19"/>
      <c r="E7" s="18"/>
      <c r="F7" s="16">
        <v>50</v>
      </c>
      <c r="G7" s="51"/>
    </row>
    <row r="8" spans="1:7" ht="27" x14ac:dyDescent="0.35">
      <c r="A8" s="17">
        <v>4</v>
      </c>
      <c r="B8" s="18" t="s">
        <v>14</v>
      </c>
      <c r="C8" s="18"/>
      <c r="D8" s="19"/>
      <c r="E8" s="18"/>
      <c r="F8" s="20">
        <v>48</v>
      </c>
      <c r="G8" s="51"/>
    </row>
    <row r="9" spans="1:7" ht="27" x14ac:dyDescent="0.35">
      <c r="A9" s="13">
        <v>8</v>
      </c>
      <c r="B9" s="14" t="s">
        <v>41</v>
      </c>
      <c r="C9" s="14"/>
      <c r="D9" s="19"/>
      <c r="E9" s="18"/>
      <c r="F9" s="20">
        <v>39</v>
      </c>
      <c r="G9" s="51"/>
    </row>
    <row r="10" spans="1:7" ht="27" x14ac:dyDescent="0.35">
      <c r="A10" s="13">
        <v>3</v>
      </c>
      <c r="B10" s="14" t="s">
        <v>42</v>
      </c>
      <c r="C10" s="14"/>
      <c r="D10" s="15"/>
      <c r="E10" s="14"/>
      <c r="F10" s="16">
        <v>36</v>
      </c>
      <c r="G10" s="51"/>
    </row>
    <row r="11" spans="1:7" ht="27" x14ac:dyDescent="0.35">
      <c r="A11" s="17">
        <v>2</v>
      </c>
      <c r="B11" s="18" t="s">
        <v>13</v>
      </c>
      <c r="C11" s="18"/>
      <c r="D11" s="15"/>
      <c r="E11" s="14"/>
      <c r="F11" s="16">
        <v>32</v>
      </c>
      <c r="G11" s="51"/>
    </row>
    <row r="12" spans="1:7" ht="27" x14ac:dyDescent="0.35">
      <c r="A12" s="13">
        <v>7</v>
      </c>
      <c r="B12" s="14" t="s">
        <v>43</v>
      </c>
      <c r="C12" s="14"/>
      <c r="D12" s="15"/>
      <c r="E12" s="14"/>
      <c r="F12" s="16">
        <v>22</v>
      </c>
      <c r="G12" s="51"/>
    </row>
    <row r="13" spans="1:7" ht="13.5" thickBot="1" x14ac:dyDescent="0.25">
      <c r="A13" s="21"/>
      <c r="B13" s="22"/>
      <c r="C13" s="22"/>
      <c r="D13" s="22"/>
      <c r="E13" s="23"/>
      <c r="F13" s="24"/>
      <c r="G13" s="25"/>
    </row>
    <row r="14" spans="1:7" ht="20.25" x14ac:dyDescent="0.3">
      <c r="A14" s="65" t="s">
        <v>4</v>
      </c>
      <c r="B14" s="66"/>
      <c r="C14" s="67"/>
      <c r="D14" s="94" t="s">
        <v>5</v>
      </c>
      <c r="E14" s="95"/>
      <c r="F14" s="95"/>
      <c r="G14" s="96"/>
    </row>
    <row r="15" spans="1:7" ht="18" x14ac:dyDescent="0.25">
      <c r="A15" s="64" t="s">
        <v>86</v>
      </c>
      <c r="B15" s="60"/>
      <c r="C15" s="26"/>
      <c r="D15" s="36" t="s">
        <v>85</v>
      </c>
      <c r="E15" s="30"/>
      <c r="F15" s="30"/>
      <c r="G15" s="27"/>
    </row>
    <row r="16" spans="1:7" ht="18" x14ac:dyDescent="0.25">
      <c r="A16" s="64"/>
      <c r="B16" s="29"/>
      <c r="C16" s="26"/>
      <c r="D16" s="63" t="s">
        <v>71</v>
      </c>
      <c r="F16" s="30"/>
      <c r="G16" s="27"/>
    </row>
    <row r="17" spans="1:7" ht="18" x14ac:dyDescent="0.25">
      <c r="A17" s="64"/>
      <c r="B17" s="29"/>
      <c r="C17" s="26"/>
      <c r="D17" s="62" t="s">
        <v>75</v>
      </c>
      <c r="F17" s="30"/>
      <c r="G17" s="27"/>
    </row>
    <row r="18" spans="1:7" ht="18" x14ac:dyDescent="0.25">
      <c r="A18" s="31"/>
      <c r="B18" s="29"/>
      <c r="C18" s="26"/>
      <c r="D18" s="62" t="s">
        <v>64</v>
      </c>
      <c r="F18" s="30"/>
      <c r="G18" s="27"/>
    </row>
    <row r="19" spans="1:7" ht="18" x14ac:dyDescent="0.25">
      <c r="A19" s="31"/>
      <c r="B19" s="29"/>
      <c r="C19" s="26"/>
      <c r="D19" s="62" t="s">
        <v>76</v>
      </c>
      <c r="F19" s="30"/>
      <c r="G19" s="27"/>
    </row>
    <row r="20" spans="1:7" x14ac:dyDescent="0.2">
      <c r="A20" s="38"/>
      <c r="B20" s="40"/>
      <c r="C20" s="33"/>
      <c r="D20" s="40"/>
      <c r="E20" s="40"/>
      <c r="F20" s="40"/>
      <c r="G20" s="41"/>
    </row>
    <row r="21" spans="1:7" s="35" customFormat="1" ht="18" x14ac:dyDescent="0.25">
      <c r="A21" s="98" t="s">
        <v>6</v>
      </c>
      <c r="B21" s="99"/>
      <c r="C21" s="100" t="s">
        <v>7</v>
      </c>
      <c r="D21" s="101"/>
      <c r="E21" s="68" t="s">
        <v>8</v>
      </c>
      <c r="F21" s="69"/>
      <c r="G21" s="56"/>
    </row>
    <row r="22" spans="1:7" s="35" customFormat="1" ht="15" x14ac:dyDescent="0.2">
      <c r="A22" s="64" t="s">
        <v>87</v>
      </c>
      <c r="B22" s="59"/>
      <c r="C22" s="58" t="s">
        <v>88</v>
      </c>
      <c r="D22" s="59"/>
      <c r="E22" s="58" t="s">
        <v>89</v>
      </c>
      <c r="F22" s="60"/>
      <c r="G22" s="61"/>
    </row>
    <row r="23" spans="1:7" s="35" customFormat="1" ht="18" x14ac:dyDescent="0.25">
      <c r="A23" s="64"/>
      <c r="B23" s="26"/>
      <c r="C23" s="54"/>
      <c r="D23" s="53"/>
      <c r="E23" s="58"/>
      <c r="F23"/>
      <c r="G23" s="34"/>
    </row>
    <row r="24" spans="1:7" s="35" customFormat="1" ht="18" x14ac:dyDescent="0.25">
      <c r="A24" s="64"/>
      <c r="B24" s="26"/>
      <c r="C24" s="91"/>
      <c r="D24" s="92"/>
      <c r="E24" s="36"/>
      <c r="F24" s="29"/>
      <c r="G24" s="37"/>
    </row>
    <row r="25" spans="1:7" ht="18" x14ac:dyDescent="0.25">
      <c r="A25" s="64"/>
      <c r="B25" s="26"/>
      <c r="C25" s="36"/>
      <c r="D25" s="26"/>
      <c r="E25" s="36"/>
      <c r="F25" s="29"/>
      <c r="G25" s="37"/>
    </row>
    <row r="26" spans="1:7" ht="18" x14ac:dyDescent="0.25">
      <c r="A26" s="38"/>
      <c r="B26" s="33"/>
      <c r="C26" s="39"/>
      <c r="D26" s="33"/>
      <c r="E26" s="11"/>
      <c r="F26" s="40"/>
      <c r="G26" s="41"/>
    </row>
    <row r="27" spans="1:7" x14ac:dyDescent="0.2">
      <c r="A27" s="32" t="s">
        <v>21</v>
      </c>
      <c r="G27" s="34"/>
    </row>
    <row r="28" spans="1:7" ht="10.5" customHeight="1" x14ac:dyDescent="0.25">
      <c r="A28" s="45"/>
      <c r="B28" s="42"/>
      <c r="C28" s="43"/>
      <c r="D28" s="43"/>
      <c r="E28" s="43"/>
      <c r="F28" s="43"/>
      <c r="G28" s="44"/>
    </row>
    <row r="29" spans="1:7" ht="15.75" x14ac:dyDescent="0.25">
      <c r="A29" s="45" t="s">
        <v>11</v>
      </c>
      <c r="B29" s="42"/>
      <c r="C29" s="43"/>
      <c r="D29" s="43"/>
      <c r="E29" s="43"/>
      <c r="F29" s="43"/>
      <c r="G29" s="44"/>
    </row>
    <row r="30" spans="1:7" ht="15.75" x14ac:dyDescent="0.25">
      <c r="A30" s="45" t="s">
        <v>10</v>
      </c>
      <c r="B30" s="42"/>
      <c r="C30" s="43"/>
      <c r="D30" s="43"/>
      <c r="E30" s="43"/>
      <c r="F30" s="43"/>
      <c r="G30" s="44"/>
    </row>
    <row r="31" spans="1:7" ht="16.5" thickBot="1" x14ac:dyDescent="0.3">
      <c r="A31" s="46" t="s">
        <v>17</v>
      </c>
      <c r="B31" s="22"/>
      <c r="C31" s="22"/>
      <c r="D31" s="22"/>
      <c r="E31" s="22"/>
      <c r="F31" s="22"/>
      <c r="G31" s="25"/>
    </row>
  </sheetData>
  <mergeCells count="5">
    <mergeCell ref="D2:E2"/>
    <mergeCell ref="D14:G14"/>
    <mergeCell ref="A21:B21"/>
    <mergeCell ref="C21:D21"/>
    <mergeCell ref="C24:D24"/>
  </mergeCells>
  <pageMargins left="0.75" right="0.75" top="1" bottom="1" header="0.5" footer="0.5"/>
  <pageSetup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1"/>
  <sheetViews>
    <sheetView zoomScale="90" zoomScaleNormal="90" workbookViewId="0">
      <selection activeCell="F2" sqref="F2"/>
    </sheetView>
  </sheetViews>
  <sheetFormatPr defaultColWidth="9.140625" defaultRowHeight="12.75" x14ac:dyDescent="0.2"/>
  <cols>
    <col min="1" max="1" width="14.7109375" customWidth="1"/>
    <col min="2" max="4" width="18.7109375" customWidth="1"/>
    <col min="6" max="6" width="14.5703125" customWidth="1"/>
  </cols>
  <sheetData>
    <row r="1" spans="1:7" ht="27" x14ac:dyDescent="0.35">
      <c r="A1" s="1" t="s">
        <v>0</v>
      </c>
      <c r="B1" s="1"/>
      <c r="C1" s="1"/>
      <c r="D1" s="1"/>
      <c r="E1" s="1"/>
      <c r="F1" s="1"/>
      <c r="G1" s="1"/>
    </row>
    <row r="2" spans="1:7" ht="24" thickBot="1" x14ac:dyDescent="0.4">
      <c r="A2" s="2"/>
      <c r="B2" s="52" t="s">
        <v>23</v>
      </c>
      <c r="C2" s="3"/>
      <c r="D2" s="93">
        <f>'1H Wk6'!D2:E2+7</f>
        <v>45811</v>
      </c>
      <c r="E2" s="93"/>
      <c r="F2" s="70"/>
      <c r="G2" s="3"/>
    </row>
    <row r="3" spans="1:7" x14ac:dyDescent="0.2">
      <c r="A3" s="4"/>
      <c r="B3" s="5"/>
      <c r="C3" s="6"/>
      <c r="D3" s="7"/>
      <c r="E3" s="5"/>
      <c r="F3" s="6"/>
      <c r="G3" s="8"/>
    </row>
    <row r="4" spans="1:7" ht="27" x14ac:dyDescent="0.35">
      <c r="A4" s="57" t="s">
        <v>1</v>
      </c>
      <c r="B4" s="9"/>
      <c r="C4" s="55" t="s">
        <v>2</v>
      </c>
      <c r="D4" s="10"/>
      <c r="E4" s="11"/>
      <c r="F4" s="55" t="s">
        <v>3</v>
      </c>
      <c r="G4" s="12"/>
    </row>
    <row r="5" spans="1:7" ht="27" x14ac:dyDescent="0.35">
      <c r="A5" s="13">
        <v>7</v>
      </c>
      <c r="B5" s="14" t="s">
        <v>43</v>
      </c>
      <c r="C5" s="14"/>
      <c r="D5" s="49"/>
      <c r="E5" s="48"/>
      <c r="F5" s="50">
        <v>35</v>
      </c>
      <c r="G5" s="51"/>
    </row>
    <row r="6" spans="1:7" ht="27" x14ac:dyDescent="0.35">
      <c r="A6" s="47">
        <v>8</v>
      </c>
      <c r="B6" s="18" t="s">
        <v>41</v>
      </c>
      <c r="C6" s="48"/>
      <c r="D6" s="15"/>
      <c r="E6" s="14"/>
      <c r="F6" s="16">
        <v>27</v>
      </c>
      <c r="G6" s="51"/>
    </row>
    <row r="7" spans="1:7" ht="27" x14ac:dyDescent="0.35">
      <c r="A7" s="17">
        <v>1</v>
      </c>
      <c r="B7" s="18" t="s">
        <v>73</v>
      </c>
      <c r="C7" s="18"/>
      <c r="D7" s="19"/>
      <c r="E7" s="18"/>
      <c r="F7" s="16">
        <v>26</v>
      </c>
      <c r="G7" s="51"/>
    </row>
    <row r="8" spans="1:7" ht="27" x14ac:dyDescent="0.35">
      <c r="A8" s="17">
        <v>3</v>
      </c>
      <c r="B8" s="18" t="s">
        <v>42</v>
      </c>
      <c r="C8" s="18"/>
      <c r="D8" s="19"/>
      <c r="E8" s="18"/>
      <c r="F8" s="20">
        <v>26</v>
      </c>
      <c r="G8" s="51"/>
    </row>
    <row r="9" spans="1:7" ht="27" x14ac:dyDescent="0.35">
      <c r="A9" s="13">
        <v>4</v>
      </c>
      <c r="B9" s="14" t="s">
        <v>14</v>
      </c>
      <c r="C9" s="14"/>
      <c r="D9" s="19"/>
      <c r="E9" s="18"/>
      <c r="F9" s="20">
        <v>26</v>
      </c>
      <c r="G9" s="51"/>
    </row>
    <row r="10" spans="1:7" ht="27" x14ac:dyDescent="0.35">
      <c r="A10" s="13">
        <v>2</v>
      </c>
      <c r="B10" s="14" t="s">
        <v>129</v>
      </c>
      <c r="C10" s="14"/>
      <c r="D10" s="15"/>
      <c r="E10" s="14"/>
      <c r="F10" s="16">
        <v>22</v>
      </c>
      <c r="G10" s="51"/>
    </row>
    <row r="11" spans="1:7" ht="27" x14ac:dyDescent="0.35">
      <c r="A11" s="17">
        <v>5</v>
      </c>
      <c r="B11" s="18" t="s">
        <v>15</v>
      </c>
      <c r="C11" s="18"/>
      <c r="D11" s="15"/>
      <c r="E11" s="14"/>
      <c r="F11" s="16">
        <v>22</v>
      </c>
      <c r="G11" s="51"/>
    </row>
    <row r="12" spans="1:7" ht="27" x14ac:dyDescent="0.35">
      <c r="A12" s="13">
        <v>6</v>
      </c>
      <c r="B12" s="14" t="s">
        <v>40</v>
      </c>
      <c r="C12" s="14"/>
      <c r="D12" s="15"/>
      <c r="E12" s="14"/>
      <c r="F12" s="16">
        <v>16</v>
      </c>
      <c r="G12" s="51"/>
    </row>
    <row r="13" spans="1:7" ht="13.5" thickBot="1" x14ac:dyDescent="0.25">
      <c r="A13" s="21"/>
      <c r="B13" s="22"/>
      <c r="C13" s="22"/>
      <c r="D13" s="22"/>
      <c r="E13" s="23"/>
      <c r="F13" s="24"/>
      <c r="G13" s="25"/>
    </row>
    <row r="14" spans="1:7" ht="20.25" x14ac:dyDescent="0.3">
      <c r="A14" s="65" t="s">
        <v>4</v>
      </c>
      <c r="B14" s="66"/>
      <c r="C14" s="67"/>
      <c r="D14" s="94" t="s">
        <v>5</v>
      </c>
      <c r="E14" s="95"/>
      <c r="F14" s="95"/>
      <c r="G14" s="96"/>
    </row>
    <row r="15" spans="1:7" ht="18" x14ac:dyDescent="0.25">
      <c r="A15" s="64" t="s">
        <v>157</v>
      </c>
      <c r="B15" s="60"/>
      <c r="C15" s="26"/>
      <c r="D15" s="91" t="s">
        <v>156</v>
      </c>
      <c r="E15" s="97"/>
      <c r="F15" s="97"/>
      <c r="G15" s="27"/>
    </row>
    <row r="16" spans="1:7" ht="18" x14ac:dyDescent="0.25">
      <c r="A16" s="64"/>
      <c r="B16" s="29"/>
      <c r="C16" s="26"/>
      <c r="D16" s="63" t="s">
        <v>84</v>
      </c>
      <c r="F16" s="30"/>
      <c r="G16" s="27"/>
    </row>
    <row r="17" spans="1:7" ht="18" x14ac:dyDescent="0.25">
      <c r="A17" s="64"/>
      <c r="B17" s="29"/>
      <c r="C17" s="26"/>
      <c r="D17" s="62" t="s">
        <v>71</v>
      </c>
      <c r="F17" s="30"/>
      <c r="G17" s="27"/>
    </row>
    <row r="18" spans="1:7" ht="18" x14ac:dyDescent="0.25">
      <c r="A18" s="31"/>
      <c r="B18" s="29"/>
      <c r="C18" s="26"/>
      <c r="D18" s="62" t="s">
        <v>64</v>
      </c>
      <c r="F18" s="30"/>
      <c r="G18" s="27"/>
    </row>
    <row r="19" spans="1:7" ht="18" x14ac:dyDescent="0.25">
      <c r="A19" s="31"/>
      <c r="B19" s="29"/>
      <c r="C19" s="26"/>
      <c r="D19" s="62" t="s">
        <v>76</v>
      </c>
      <c r="F19" s="30"/>
      <c r="G19" s="27"/>
    </row>
    <row r="20" spans="1:7" x14ac:dyDescent="0.2">
      <c r="A20" s="38"/>
      <c r="B20" s="40"/>
      <c r="C20" s="33"/>
      <c r="D20" s="40"/>
      <c r="E20" s="40"/>
      <c r="F20" s="40"/>
      <c r="G20" s="41"/>
    </row>
    <row r="21" spans="1:7" s="35" customFormat="1" ht="18" x14ac:dyDescent="0.25">
      <c r="A21" s="98" t="s">
        <v>6</v>
      </c>
      <c r="B21" s="99"/>
      <c r="C21" s="100" t="s">
        <v>7</v>
      </c>
      <c r="D21" s="101"/>
      <c r="E21" s="68" t="s">
        <v>8</v>
      </c>
      <c r="F21" s="69"/>
      <c r="G21" s="56"/>
    </row>
    <row r="22" spans="1:7" s="35" customFormat="1" ht="15" x14ac:dyDescent="0.2">
      <c r="A22" s="64" t="s">
        <v>158</v>
      </c>
      <c r="B22" s="59"/>
      <c r="C22" s="58" t="s">
        <v>159</v>
      </c>
      <c r="D22" s="59"/>
      <c r="E22" s="58" t="s">
        <v>161</v>
      </c>
      <c r="F22" s="60"/>
      <c r="G22" s="61"/>
    </row>
    <row r="23" spans="1:7" s="35" customFormat="1" ht="18" x14ac:dyDescent="0.25">
      <c r="A23" s="64"/>
      <c r="B23" s="26"/>
      <c r="C23" s="54"/>
      <c r="D23" s="53"/>
      <c r="E23" s="58" t="s">
        <v>160</v>
      </c>
      <c r="F23"/>
      <c r="G23" s="34"/>
    </row>
    <row r="24" spans="1:7" s="35" customFormat="1" ht="18" x14ac:dyDescent="0.25">
      <c r="B24" s="26"/>
      <c r="C24" s="54"/>
      <c r="D24" s="53"/>
      <c r="E24" s="36"/>
      <c r="F24" s="29"/>
      <c r="G24" s="37"/>
    </row>
    <row r="25" spans="1:7" ht="18" x14ac:dyDescent="0.25">
      <c r="A25" s="28"/>
      <c r="B25" s="26"/>
      <c r="C25" s="54"/>
      <c r="D25" s="26"/>
      <c r="E25" s="36"/>
      <c r="F25" s="29"/>
      <c r="G25" s="37"/>
    </row>
    <row r="26" spans="1:7" ht="18" x14ac:dyDescent="0.25">
      <c r="A26" s="38"/>
      <c r="B26" s="33"/>
      <c r="C26" s="39"/>
      <c r="D26" s="33"/>
      <c r="E26" s="11"/>
      <c r="F26" s="40"/>
      <c r="G26" s="41"/>
    </row>
    <row r="27" spans="1:7" x14ac:dyDescent="0.2">
      <c r="A27" s="32" t="s">
        <v>21</v>
      </c>
      <c r="G27" s="34"/>
    </row>
    <row r="28" spans="1:7" ht="10.5" customHeight="1" x14ac:dyDescent="0.25">
      <c r="A28" s="45"/>
      <c r="B28" s="42"/>
      <c r="C28" s="43"/>
      <c r="D28" s="43"/>
      <c r="E28" s="43"/>
      <c r="F28" s="43"/>
      <c r="G28" s="44"/>
    </row>
    <row r="29" spans="1:7" ht="15.75" x14ac:dyDescent="0.25">
      <c r="A29" s="45" t="s">
        <v>11</v>
      </c>
      <c r="B29" s="42"/>
      <c r="C29" s="43"/>
      <c r="D29" s="43"/>
      <c r="E29" s="43"/>
      <c r="F29" s="43"/>
      <c r="G29" s="44"/>
    </row>
    <row r="30" spans="1:7" ht="15.75" x14ac:dyDescent="0.25">
      <c r="A30" s="45" t="s">
        <v>10</v>
      </c>
      <c r="B30" s="42"/>
      <c r="C30" s="43"/>
      <c r="D30" s="43"/>
      <c r="E30" s="43"/>
      <c r="F30" s="43"/>
      <c r="G30" s="44"/>
    </row>
    <row r="31" spans="1:7" ht="16.5" thickBot="1" x14ac:dyDescent="0.3">
      <c r="A31" s="46" t="s">
        <v>17</v>
      </c>
      <c r="B31" s="22"/>
      <c r="C31" s="22"/>
      <c r="D31" s="22"/>
      <c r="E31" s="22"/>
      <c r="F31" s="22"/>
      <c r="G31" s="25"/>
    </row>
  </sheetData>
  <mergeCells count="5">
    <mergeCell ref="D2:E2"/>
    <mergeCell ref="D14:G14"/>
    <mergeCell ref="D15:F15"/>
    <mergeCell ref="A21:B21"/>
    <mergeCell ref="C21:D21"/>
  </mergeCells>
  <pageMargins left="0.75" right="0.75" top="1" bottom="1" header="0.5" footer="0.5"/>
  <pageSetup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1"/>
  <sheetViews>
    <sheetView zoomScale="90" zoomScaleNormal="90" workbookViewId="0">
      <selection activeCell="N9" sqref="N9"/>
    </sheetView>
  </sheetViews>
  <sheetFormatPr defaultColWidth="9.140625" defaultRowHeight="12.75" x14ac:dyDescent="0.2"/>
  <cols>
    <col min="1" max="1" width="14.7109375" customWidth="1"/>
    <col min="2" max="4" width="18.7109375" customWidth="1"/>
    <col min="5" max="5" width="15.28515625" customWidth="1"/>
    <col min="6" max="6" width="14.5703125" customWidth="1"/>
    <col min="7" max="7" width="9.140625" customWidth="1"/>
  </cols>
  <sheetData>
    <row r="1" spans="1:7" ht="27" x14ac:dyDescent="0.35">
      <c r="A1" s="1" t="s">
        <v>0</v>
      </c>
      <c r="B1" s="1"/>
      <c r="C1" s="1"/>
      <c r="D1" s="1"/>
      <c r="E1" s="1"/>
      <c r="F1" s="1"/>
      <c r="G1" s="1"/>
    </row>
    <row r="2" spans="1:7" ht="24" thickBot="1" x14ac:dyDescent="0.4">
      <c r="A2" s="2"/>
      <c r="B2" s="52" t="s">
        <v>22</v>
      </c>
      <c r="C2" s="3"/>
      <c r="D2" s="93">
        <f>'1H Wk5'!D2:E2+7</f>
        <v>45804</v>
      </c>
      <c r="E2" s="93"/>
      <c r="F2" s="70"/>
      <c r="G2" s="3"/>
    </row>
    <row r="3" spans="1:7" x14ac:dyDescent="0.2">
      <c r="A3" s="4"/>
      <c r="B3" s="5"/>
      <c r="C3" s="6"/>
      <c r="D3" s="7"/>
      <c r="E3" s="5"/>
      <c r="F3" s="6"/>
      <c r="G3" s="8"/>
    </row>
    <row r="4" spans="1:7" ht="27" x14ac:dyDescent="0.35">
      <c r="A4" s="57" t="s">
        <v>1</v>
      </c>
      <c r="B4" s="9"/>
      <c r="C4" s="55" t="s">
        <v>2</v>
      </c>
      <c r="D4" s="10"/>
      <c r="E4" s="11"/>
      <c r="F4" s="55" t="s">
        <v>3</v>
      </c>
      <c r="G4" s="12"/>
    </row>
    <row r="5" spans="1:7" ht="27" x14ac:dyDescent="0.35">
      <c r="A5" s="13">
        <v>7</v>
      </c>
      <c r="B5" s="48" t="s">
        <v>43</v>
      </c>
      <c r="C5" s="14"/>
      <c r="D5" s="49"/>
      <c r="E5" s="48"/>
      <c r="F5" s="50">
        <v>27</v>
      </c>
      <c r="G5" s="51"/>
    </row>
    <row r="6" spans="1:7" ht="27" x14ac:dyDescent="0.35">
      <c r="A6" s="47">
        <v>3</v>
      </c>
      <c r="B6" s="48" t="s">
        <v>42</v>
      </c>
      <c r="C6" s="48"/>
      <c r="D6" s="15"/>
      <c r="E6" s="14"/>
      <c r="F6" s="16">
        <v>25</v>
      </c>
      <c r="G6" s="51"/>
    </row>
    <row r="7" spans="1:7" ht="27" x14ac:dyDescent="0.35">
      <c r="A7" s="17">
        <v>4</v>
      </c>
      <c r="B7" s="18" t="s">
        <v>14</v>
      </c>
      <c r="C7" s="18"/>
      <c r="D7" s="19"/>
      <c r="E7" s="18"/>
      <c r="F7" s="16">
        <v>23</v>
      </c>
      <c r="G7" s="51"/>
    </row>
    <row r="8" spans="1:7" ht="27" x14ac:dyDescent="0.35">
      <c r="A8" s="17">
        <v>1</v>
      </c>
      <c r="B8" s="18" t="s">
        <v>73</v>
      </c>
      <c r="C8" s="18"/>
      <c r="D8" s="19"/>
      <c r="E8" s="18"/>
      <c r="F8" s="20">
        <v>22</v>
      </c>
      <c r="G8" s="51"/>
    </row>
    <row r="9" spans="1:7" ht="27" x14ac:dyDescent="0.35">
      <c r="A9" s="13">
        <v>8</v>
      </c>
      <c r="B9" s="14" t="s">
        <v>41</v>
      </c>
      <c r="C9" s="14"/>
      <c r="D9" s="19"/>
      <c r="E9" s="18"/>
      <c r="F9" s="20">
        <v>21</v>
      </c>
      <c r="G9" s="51"/>
    </row>
    <row r="10" spans="1:7" ht="27" x14ac:dyDescent="0.35">
      <c r="A10" s="17">
        <v>5</v>
      </c>
      <c r="B10" s="18" t="s">
        <v>15</v>
      </c>
      <c r="C10" s="18"/>
      <c r="D10" s="15"/>
      <c r="E10" s="14"/>
      <c r="F10" s="16">
        <v>20</v>
      </c>
      <c r="G10" s="51"/>
    </row>
    <row r="11" spans="1:7" ht="27" x14ac:dyDescent="0.35">
      <c r="A11" s="13">
        <v>2</v>
      </c>
      <c r="B11" s="14" t="s">
        <v>129</v>
      </c>
      <c r="C11" s="14"/>
      <c r="D11" s="15"/>
      <c r="E11" s="14"/>
      <c r="F11" s="16">
        <v>15</v>
      </c>
      <c r="G11" s="51"/>
    </row>
    <row r="12" spans="1:7" ht="27" x14ac:dyDescent="0.35">
      <c r="A12" s="13">
        <v>6</v>
      </c>
      <c r="B12" s="14" t="s">
        <v>40</v>
      </c>
      <c r="C12" s="14"/>
      <c r="D12" s="15"/>
      <c r="E12" s="14"/>
      <c r="F12" s="16">
        <v>7</v>
      </c>
      <c r="G12" s="51"/>
    </row>
    <row r="13" spans="1:7" ht="13.5" thickBot="1" x14ac:dyDescent="0.25">
      <c r="A13" s="21"/>
      <c r="B13" s="22"/>
      <c r="C13" s="22"/>
      <c r="D13" s="22"/>
      <c r="E13" s="23"/>
      <c r="F13" s="24">
        <f>SUM(F5:F12)</f>
        <v>160</v>
      </c>
      <c r="G13" s="25"/>
    </row>
    <row r="14" spans="1:7" ht="20.25" x14ac:dyDescent="0.3">
      <c r="A14" s="65" t="s">
        <v>4</v>
      </c>
      <c r="B14" s="66"/>
      <c r="C14" s="67"/>
      <c r="D14" s="94" t="s">
        <v>83</v>
      </c>
      <c r="E14" s="95"/>
      <c r="F14" s="95"/>
      <c r="G14" s="96"/>
    </row>
    <row r="15" spans="1:7" ht="18" x14ac:dyDescent="0.25">
      <c r="A15" s="64" t="s">
        <v>150</v>
      </c>
      <c r="B15" s="60"/>
      <c r="C15" s="88"/>
      <c r="D15" s="103" t="s">
        <v>154</v>
      </c>
      <c r="E15" s="104"/>
      <c r="F15" s="87"/>
      <c r="G15" s="84"/>
    </row>
    <row r="16" spans="1:7" ht="18" x14ac:dyDescent="0.25">
      <c r="A16" s="64"/>
      <c r="B16" s="29"/>
      <c r="C16" s="26"/>
      <c r="D16" s="86" t="s">
        <v>107</v>
      </c>
      <c r="E16" s="86"/>
      <c r="F16" s="86"/>
      <c r="G16" s="27"/>
    </row>
    <row r="17" spans="1:7" ht="18" x14ac:dyDescent="0.25">
      <c r="A17" s="64"/>
      <c r="B17" s="29"/>
      <c r="C17" s="26"/>
      <c r="D17" s="62" t="s">
        <v>62</v>
      </c>
      <c r="E17" s="62"/>
      <c r="F17" s="62"/>
      <c r="G17" s="27"/>
    </row>
    <row r="18" spans="1:7" ht="18" x14ac:dyDescent="0.25">
      <c r="A18" s="31"/>
      <c r="B18" s="29"/>
      <c r="C18" s="26"/>
      <c r="D18" s="62" t="s">
        <v>82</v>
      </c>
      <c r="E18" s="62"/>
      <c r="F18" s="62"/>
      <c r="G18" s="27"/>
    </row>
    <row r="19" spans="1:7" ht="18" x14ac:dyDescent="0.25">
      <c r="A19" s="31"/>
      <c r="B19" s="29"/>
      <c r="C19" s="26"/>
      <c r="D19" s="62" t="s">
        <v>153</v>
      </c>
      <c r="E19" s="62"/>
      <c r="F19" s="62"/>
      <c r="G19" s="27"/>
    </row>
    <row r="20" spans="1:7" x14ac:dyDescent="0.2">
      <c r="A20" s="38"/>
      <c r="B20" s="40"/>
      <c r="C20" s="33"/>
      <c r="D20" s="40"/>
      <c r="E20" s="40"/>
      <c r="F20" s="40"/>
      <c r="G20" s="41"/>
    </row>
    <row r="21" spans="1:7" s="35" customFormat="1" ht="18" x14ac:dyDescent="0.25">
      <c r="A21" s="98" t="s">
        <v>6</v>
      </c>
      <c r="B21" s="99"/>
      <c r="C21" s="100" t="s">
        <v>7</v>
      </c>
      <c r="D21" s="101"/>
      <c r="E21" s="68" t="s">
        <v>8</v>
      </c>
      <c r="F21" s="69"/>
      <c r="G21" s="56"/>
    </row>
    <row r="22" spans="1:7" s="35" customFormat="1" ht="15" x14ac:dyDescent="0.2">
      <c r="A22" s="64" t="s">
        <v>152</v>
      </c>
      <c r="B22" s="59"/>
      <c r="C22" s="64" t="s">
        <v>151</v>
      </c>
      <c r="D22" s="59"/>
      <c r="E22" s="54" t="s">
        <v>155</v>
      </c>
      <c r="F22" s="60"/>
      <c r="G22" s="61"/>
    </row>
    <row r="23" spans="1:7" s="35" customFormat="1" ht="18" x14ac:dyDescent="0.25">
      <c r="A23" s="64"/>
      <c r="B23" s="26"/>
      <c r="C23" s="54"/>
      <c r="D23" s="53"/>
      <c r="E23" s="58"/>
      <c r="F23"/>
      <c r="G23" s="34"/>
    </row>
    <row r="24" spans="1:7" s="35" customFormat="1" ht="18" x14ac:dyDescent="0.25">
      <c r="A24" s="64"/>
      <c r="B24" s="26"/>
      <c r="C24" s="54"/>
      <c r="D24" s="53"/>
      <c r="E24" s="58"/>
      <c r="F24" s="29"/>
      <c r="G24" s="37"/>
    </row>
    <row r="25" spans="1:7" ht="18" x14ac:dyDescent="0.25">
      <c r="A25" s="28"/>
      <c r="B25" s="26"/>
      <c r="C25" s="36"/>
      <c r="D25" s="26"/>
      <c r="E25" s="58"/>
      <c r="F25" s="29"/>
      <c r="G25" s="37"/>
    </row>
    <row r="26" spans="1:7" ht="18" x14ac:dyDescent="0.25">
      <c r="A26" s="38"/>
      <c r="B26" s="33"/>
      <c r="C26" s="39"/>
      <c r="D26" s="33"/>
      <c r="E26" s="82"/>
      <c r="F26" s="40"/>
      <c r="G26" s="41"/>
    </row>
    <row r="27" spans="1:7" x14ac:dyDescent="0.2">
      <c r="A27" s="32" t="s">
        <v>21</v>
      </c>
      <c r="G27" s="34"/>
    </row>
    <row r="28" spans="1:7" ht="10.5" customHeight="1" x14ac:dyDescent="0.25">
      <c r="A28" s="45"/>
      <c r="B28" s="42"/>
      <c r="C28" s="43"/>
      <c r="D28" s="43"/>
      <c r="E28" s="43"/>
      <c r="F28" s="43"/>
      <c r="G28" s="44"/>
    </row>
    <row r="29" spans="1:7" ht="15.75" x14ac:dyDescent="0.25">
      <c r="A29" s="45" t="s">
        <v>11</v>
      </c>
      <c r="B29" s="42"/>
      <c r="C29" s="43"/>
      <c r="D29" s="43"/>
      <c r="E29" s="43"/>
      <c r="F29" s="43"/>
      <c r="G29" s="44"/>
    </row>
    <row r="30" spans="1:7" ht="15.75" x14ac:dyDescent="0.25">
      <c r="A30" s="45" t="s">
        <v>10</v>
      </c>
      <c r="B30" s="42"/>
      <c r="C30" s="43"/>
      <c r="D30" s="43"/>
      <c r="E30" s="43"/>
      <c r="F30" s="43"/>
      <c r="G30" s="44"/>
    </row>
    <row r="31" spans="1:7" ht="16.5" thickBot="1" x14ac:dyDescent="0.3">
      <c r="A31" s="46" t="s">
        <v>17</v>
      </c>
      <c r="B31" s="22"/>
      <c r="C31" s="22"/>
      <c r="D31" s="22"/>
      <c r="E31" s="22"/>
      <c r="F31" s="22"/>
      <c r="G31" s="25"/>
    </row>
  </sheetData>
  <mergeCells count="5">
    <mergeCell ref="D2:E2"/>
    <mergeCell ref="D14:G14"/>
    <mergeCell ref="A21:B21"/>
    <mergeCell ref="C21:D21"/>
    <mergeCell ref="D15:E15"/>
  </mergeCells>
  <pageMargins left="0.75" right="0.75" top="1" bottom="1" header="0.5" footer="0.5"/>
  <pageSetup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1"/>
  <sheetViews>
    <sheetView zoomScale="90" zoomScaleNormal="90" workbookViewId="0">
      <selection activeCell="J12" sqref="J12"/>
    </sheetView>
  </sheetViews>
  <sheetFormatPr defaultColWidth="9.140625" defaultRowHeight="12.75" x14ac:dyDescent="0.2"/>
  <cols>
    <col min="1" max="1" width="14.7109375" customWidth="1"/>
    <col min="2" max="4" width="18.7109375" customWidth="1"/>
    <col min="6" max="6" width="14.5703125" customWidth="1"/>
  </cols>
  <sheetData>
    <row r="1" spans="1:7" ht="27" x14ac:dyDescent="0.35">
      <c r="A1" s="1" t="s">
        <v>0</v>
      </c>
      <c r="B1" s="1"/>
      <c r="C1" s="1"/>
      <c r="D1" s="1"/>
      <c r="E1" s="1"/>
      <c r="F1" s="1"/>
      <c r="G1" s="1"/>
    </row>
    <row r="2" spans="1:7" ht="24" thickBot="1" x14ac:dyDescent="0.4">
      <c r="A2" s="2"/>
      <c r="B2" s="52" t="s">
        <v>20</v>
      </c>
      <c r="C2" s="3"/>
      <c r="D2" s="93">
        <f>'1H Wk4'!D2:E2+7</f>
        <v>45797</v>
      </c>
      <c r="E2" s="93"/>
      <c r="F2" s="70"/>
      <c r="G2" s="3"/>
    </row>
    <row r="3" spans="1:7" x14ac:dyDescent="0.2">
      <c r="A3" s="4"/>
      <c r="B3" s="5"/>
      <c r="C3" s="6"/>
      <c r="D3" s="7"/>
      <c r="E3" s="5"/>
      <c r="F3" s="6"/>
      <c r="G3" s="8"/>
    </row>
    <row r="4" spans="1:7" ht="27" x14ac:dyDescent="0.35">
      <c r="A4" s="57" t="s">
        <v>1</v>
      </c>
      <c r="B4" s="9"/>
      <c r="C4" s="55" t="s">
        <v>2</v>
      </c>
      <c r="D4" s="10"/>
      <c r="E4" s="11"/>
      <c r="F4" s="55" t="s">
        <v>3</v>
      </c>
      <c r="G4" s="12"/>
    </row>
    <row r="5" spans="1:7" ht="27" x14ac:dyDescent="0.35">
      <c r="A5" s="13">
        <v>7</v>
      </c>
      <c r="B5" s="14" t="s">
        <v>43</v>
      </c>
      <c r="C5" s="14"/>
      <c r="D5" s="49"/>
      <c r="E5" s="48"/>
      <c r="F5" s="50">
        <v>21</v>
      </c>
      <c r="G5" s="51"/>
    </row>
    <row r="6" spans="1:7" ht="27" x14ac:dyDescent="0.35">
      <c r="A6" s="47">
        <v>4</v>
      </c>
      <c r="B6" s="18" t="s">
        <v>14</v>
      </c>
      <c r="C6" s="48"/>
      <c r="D6" s="15"/>
      <c r="E6" s="14"/>
      <c r="F6" s="16">
        <v>20</v>
      </c>
      <c r="G6" s="51"/>
    </row>
    <row r="7" spans="1:7" ht="27" x14ac:dyDescent="0.35">
      <c r="A7" s="17">
        <v>1</v>
      </c>
      <c r="B7" s="18" t="s">
        <v>73</v>
      </c>
      <c r="C7" s="18"/>
      <c r="D7" s="19"/>
      <c r="E7" s="18"/>
      <c r="F7" s="16">
        <v>18</v>
      </c>
      <c r="G7" s="51"/>
    </row>
    <row r="8" spans="1:7" ht="27" x14ac:dyDescent="0.35">
      <c r="A8" s="17">
        <v>3</v>
      </c>
      <c r="B8" s="18" t="s">
        <v>42</v>
      </c>
      <c r="C8" s="18"/>
      <c r="D8" s="19"/>
      <c r="E8" s="18"/>
      <c r="F8" s="20">
        <v>18</v>
      </c>
      <c r="G8" s="51"/>
    </row>
    <row r="9" spans="1:7" ht="27" x14ac:dyDescent="0.35">
      <c r="A9" s="13">
        <v>5</v>
      </c>
      <c r="B9" s="14" t="s">
        <v>15</v>
      </c>
      <c r="C9" s="14"/>
      <c r="D9" s="19"/>
      <c r="E9" s="18"/>
      <c r="F9" s="20">
        <v>17</v>
      </c>
      <c r="G9" s="51"/>
    </row>
    <row r="10" spans="1:7" ht="27" x14ac:dyDescent="0.35">
      <c r="A10" s="13">
        <v>8</v>
      </c>
      <c r="B10" s="14" t="s">
        <v>41</v>
      </c>
      <c r="C10" s="14"/>
      <c r="D10" s="15"/>
      <c r="E10" s="14"/>
      <c r="F10" s="16">
        <v>14</v>
      </c>
      <c r="G10" s="51"/>
    </row>
    <row r="11" spans="1:7" ht="27" x14ac:dyDescent="0.35">
      <c r="A11" s="17">
        <v>2</v>
      </c>
      <c r="B11" s="18" t="s">
        <v>129</v>
      </c>
      <c r="C11" s="18"/>
      <c r="D11" s="15"/>
      <c r="E11" s="14"/>
      <c r="F11" s="16">
        <v>6</v>
      </c>
      <c r="G11" s="51"/>
    </row>
    <row r="12" spans="1:7" ht="27" x14ac:dyDescent="0.35">
      <c r="A12" s="13">
        <v>6</v>
      </c>
      <c r="B12" s="14" t="s">
        <v>40</v>
      </c>
      <c r="C12" s="14"/>
      <c r="D12" s="15"/>
      <c r="E12" s="14"/>
      <c r="F12" s="16">
        <v>6</v>
      </c>
      <c r="G12" s="51"/>
    </row>
    <row r="13" spans="1:7" ht="13.5" thickBot="1" x14ac:dyDescent="0.25">
      <c r="A13" s="21"/>
      <c r="B13" s="22"/>
      <c r="C13" s="22"/>
      <c r="D13" s="22"/>
      <c r="E13" s="23"/>
      <c r="F13" s="24">
        <f>SUM(F5:F12)</f>
        <v>120</v>
      </c>
      <c r="G13" s="25"/>
    </row>
    <row r="14" spans="1:7" ht="20.25" x14ac:dyDescent="0.3">
      <c r="A14" s="65" t="s">
        <v>4</v>
      </c>
      <c r="B14" s="66"/>
      <c r="C14" s="67"/>
      <c r="D14" s="94" t="s">
        <v>5</v>
      </c>
      <c r="E14" s="95"/>
      <c r="F14" s="95"/>
      <c r="G14" s="96"/>
    </row>
    <row r="15" spans="1:7" ht="18" x14ac:dyDescent="0.25">
      <c r="A15" s="64" t="s">
        <v>146</v>
      </c>
      <c r="B15" s="60"/>
      <c r="C15" s="26"/>
      <c r="D15" s="36" t="s">
        <v>145</v>
      </c>
      <c r="E15" s="105"/>
      <c r="F15" s="105"/>
      <c r="G15" s="27"/>
    </row>
    <row r="16" spans="1:7" ht="18" x14ac:dyDescent="0.25">
      <c r="A16" s="64"/>
      <c r="B16" s="29"/>
      <c r="C16" s="26"/>
      <c r="D16" s="79" t="s">
        <v>90</v>
      </c>
      <c r="E16" s="77"/>
      <c r="F16" s="30"/>
      <c r="G16" s="27"/>
    </row>
    <row r="17" spans="1:7" ht="18" x14ac:dyDescent="0.25">
      <c r="A17" s="28"/>
      <c r="B17" s="29"/>
      <c r="C17" s="26"/>
      <c r="D17" s="80" t="s">
        <v>110</v>
      </c>
      <c r="E17" s="77"/>
      <c r="F17" s="30"/>
      <c r="G17" s="27"/>
    </row>
    <row r="18" spans="1:7" ht="18" x14ac:dyDescent="0.25">
      <c r="A18" s="31"/>
      <c r="B18" s="29"/>
      <c r="C18" s="26"/>
      <c r="D18" s="80" t="s">
        <v>92</v>
      </c>
      <c r="E18" s="77"/>
      <c r="F18" s="30"/>
      <c r="G18" s="27"/>
    </row>
    <row r="19" spans="1:7" ht="18" x14ac:dyDescent="0.25">
      <c r="A19" s="31"/>
      <c r="B19" s="29"/>
      <c r="C19" s="26"/>
      <c r="D19" s="80" t="s">
        <v>111</v>
      </c>
      <c r="E19" s="77"/>
      <c r="F19" s="30"/>
      <c r="G19" s="27"/>
    </row>
    <row r="20" spans="1:7" x14ac:dyDescent="0.2">
      <c r="A20" s="38"/>
      <c r="B20" s="40"/>
      <c r="C20" s="33"/>
      <c r="D20" s="40"/>
      <c r="E20" s="40"/>
      <c r="F20" s="40"/>
      <c r="G20" s="41"/>
    </row>
    <row r="21" spans="1:7" s="35" customFormat="1" ht="18" x14ac:dyDescent="0.25">
      <c r="A21" s="98" t="s">
        <v>6</v>
      </c>
      <c r="B21" s="99"/>
      <c r="C21" s="100" t="s">
        <v>7</v>
      </c>
      <c r="D21" s="101"/>
      <c r="E21" s="68" t="s">
        <v>8</v>
      </c>
      <c r="F21" s="69"/>
      <c r="G21" s="56"/>
    </row>
    <row r="22" spans="1:7" s="35" customFormat="1" ht="15" x14ac:dyDescent="0.2">
      <c r="A22" s="64" t="s">
        <v>147</v>
      </c>
      <c r="B22" s="59"/>
      <c r="C22" s="64" t="s">
        <v>148</v>
      </c>
      <c r="D22" s="59"/>
      <c r="E22" s="58" t="s">
        <v>149</v>
      </c>
      <c r="F22" s="60"/>
      <c r="G22" s="61"/>
    </row>
    <row r="23" spans="1:7" s="35" customFormat="1" ht="18" x14ac:dyDescent="0.25">
      <c r="A23" s="64"/>
      <c r="B23" s="26"/>
      <c r="C23" s="54"/>
      <c r="D23" s="53"/>
      <c r="E23" s="58"/>
      <c r="F23"/>
      <c r="G23" s="34"/>
    </row>
    <row r="24" spans="1:7" s="35" customFormat="1" ht="18" x14ac:dyDescent="0.25">
      <c r="A24" s="64"/>
      <c r="B24" s="26"/>
      <c r="C24" s="36"/>
      <c r="D24" s="53"/>
      <c r="E24" s="36"/>
      <c r="F24" s="29"/>
      <c r="G24" s="37"/>
    </row>
    <row r="25" spans="1:7" ht="18" x14ac:dyDescent="0.25">
      <c r="A25" s="64"/>
      <c r="B25" s="26"/>
      <c r="C25" s="36"/>
      <c r="D25" s="26"/>
      <c r="E25" s="36"/>
      <c r="F25" s="29"/>
      <c r="G25" s="37"/>
    </row>
    <row r="26" spans="1:7" ht="18" x14ac:dyDescent="0.25">
      <c r="A26" s="38"/>
      <c r="B26" s="33"/>
      <c r="C26" s="39"/>
      <c r="D26" s="33"/>
      <c r="E26" s="11"/>
      <c r="F26" s="40"/>
      <c r="G26" s="41"/>
    </row>
    <row r="27" spans="1:7" x14ac:dyDescent="0.2">
      <c r="A27" s="32" t="s">
        <v>21</v>
      </c>
      <c r="G27" s="34"/>
    </row>
    <row r="28" spans="1:7" ht="10.5" customHeight="1" x14ac:dyDescent="0.25">
      <c r="A28" s="45"/>
      <c r="B28" s="42"/>
      <c r="C28" s="43"/>
      <c r="D28" s="43"/>
      <c r="E28" s="43"/>
      <c r="F28" s="43"/>
      <c r="G28" s="44"/>
    </row>
    <row r="29" spans="1:7" ht="15.75" x14ac:dyDescent="0.25">
      <c r="A29" s="45" t="s">
        <v>11</v>
      </c>
      <c r="B29" s="42"/>
      <c r="C29" s="43"/>
      <c r="D29" s="43"/>
      <c r="E29" s="43"/>
      <c r="F29" s="43"/>
      <c r="G29" s="44"/>
    </row>
    <row r="30" spans="1:7" ht="15.75" x14ac:dyDescent="0.25">
      <c r="A30" s="45" t="s">
        <v>10</v>
      </c>
      <c r="B30" s="42"/>
      <c r="C30" s="43"/>
      <c r="D30" s="43"/>
      <c r="E30" s="43"/>
      <c r="F30" s="43"/>
      <c r="G30" s="44"/>
    </row>
    <row r="31" spans="1:7" ht="16.5" thickBot="1" x14ac:dyDescent="0.3">
      <c r="A31" s="46" t="s">
        <v>17</v>
      </c>
      <c r="B31" s="22"/>
      <c r="C31" s="22"/>
      <c r="D31" s="22"/>
      <c r="E31" s="22"/>
      <c r="F31" s="22"/>
      <c r="G31" s="25"/>
    </row>
  </sheetData>
  <mergeCells count="5">
    <mergeCell ref="D2:E2"/>
    <mergeCell ref="D14:G14"/>
    <mergeCell ref="A21:B21"/>
    <mergeCell ref="C21:D21"/>
    <mergeCell ref="E15:F15"/>
  </mergeCells>
  <pageMargins left="0.75" right="0.75" top="1" bottom="1" header="0.5" footer="0.5"/>
  <pageSetup orientation="portrait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2"/>
  <sheetViews>
    <sheetView zoomScale="90" zoomScaleNormal="90" workbookViewId="0">
      <selection activeCell="L6" sqref="L6"/>
    </sheetView>
  </sheetViews>
  <sheetFormatPr defaultColWidth="9.140625" defaultRowHeight="12.75" x14ac:dyDescent="0.2"/>
  <cols>
    <col min="1" max="1" width="14.7109375" customWidth="1"/>
    <col min="2" max="4" width="18.7109375" customWidth="1"/>
    <col min="6" max="6" width="14.5703125" customWidth="1"/>
  </cols>
  <sheetData>
    <row r="1" spans="1:7" ht="27" x14ac:dyDescent="0.35">
      <c r="A1" s="1" t="s">
        <v>0</v>
      </c>
      <c r="B1" s="1"/>
      <c r="C1" s="1"/>
      <c r="D1" s="1"/>
      <c r="E1" s="1"/>
      <c r="F1" s="1"/>
      <c r="G1" s="1"/>
    </row>
    <row r="2" spans="1:7" ht="24" thickBot="1" x14ac:dyDescent="0.4">
      <c r="A2" s="2"/>
      <c r="B2" s="52" t="s">
        <v>19</v>
      </c>
      <c r="C2" s="3"/>
      <c r="D2" s="93">
        <f>'1H Wk3'!D2:E2+7</f>
        <v>45790</v>
      </c>
      <c r="E2" s="93"/>
      <c r="F2" s="70" t="s">
        <v>69</v>
      </c>
      <c r="G2" s="3"/>
    </row>
    <row r="3" spans="1:7" x14ac:dyDescent="0.2">
      <c r="A3" s="4"/>
      <c r="B3" s="5"/>
      <c r="C3" s="6"/>
      <c r="D3" s="7"/>
      <c r="E3" s="5"/>
      <c r="F3" s="6"/>
      <c r="G3" s="8"/>
    </row>
    <row r="4" spans="1:7" ht="27" x14ac:dyDescent="0.35">
      <c r="A4" s="57" t="s">
        <v>1</v>
      </c>
      <c r="B4" s="9"/>
      <c r="C4" s="55" t="s">
        <v>2</v>
      </c>
      <c r="D4" s="10"/>
      <c r="E4" s="11"/>
      <c r="F4" s="55" t="s">
        <v>3</v>
      </c>
      <c r="G4" s="12"/>
    </row>
    <row r="5" spans="1:7" ht="27" x14ac:dyDescent="0.35">
      <c r="A5" s="13">
        <v>7</v>
      </c>
      <c r="B5" s="14" t="s">
        <v>43</v>
      </c>
      <c r="C5" s="14"/>
      <c r="D5" s="49"/>
      <c r="E5" s="48"/>
      <c r="F5" s="50">
        <v>15</v>
      </c>
      <c r="G5" s="51"/>
    </row>
    <row r="6" spans="1:7" ht="27" x14ac:dyDescent="0.35">
      <c r="A6" s="47">
        <v>3</v>
      </c>
      <c r="B6" s="48" t="s">
        <v>42</v>
      </c>
      <c r="C6" s="48"/>
      <c r="D6" s="15"/>
      <c r="E6" s="14"/>
      <c r="F6" s="16">
        <v>14</v>
      </c>
      <c r="G6" s="51"/>
    </row>
    <row r="7" spans="1:7" ht="27" x14ac:dyDescent="0.35">
      <c r="A7" s="17">
        <v>5</v>
      </c>
      <c r="B7" s="18" t="s">
        <v>15</v>
      </c>
      <c r="C7" s="18"/>
      <c r="D7" s="19"/>
      <c r="E7" s="18"/>
      <c r="F7" s="16">
        <v>14</v>
      </c>
      <c r="G7" s="51"/>
    </row>
    <row r="8" spans="1:7" ht="27" x14ac:dyDescent="0.35">
      <c r="A8" s="17">
        <v>4</v>
      </c>
      <c r="B8" s="18" t="s">
        <v>14</v>
      </c>
      <c r="C8" s="18"/>
      <c r="D8" s="19"/>
      <c r="E8" s="18"/>
      <c r="F8" s="20">
        <v>13</v>
      </c>
      <c r="G8" s="51"/>
    </row>
    <row r="9" spans="1:7" ht="27" x14ac:dyDescent="0.35">
      <c r="A9" s="13">
        <v>1</v>
      </c>
      <c r="B9" s="14" t="s">
        <v>73</v>
      </c>
      <c r="C9" s="14"/>
      <c r="D9" s="19"/>
      <c r="E9" s="18"/>
      <c r="F9" s="20">
        <v>9</v>
      </c>
      <c r="G9" s="51"/>
    </row>
    <row r="10" spans="1:7" ht="27" x14ac:dyDescent="0.35">
      <c r="A10" s="13">
        <v>8</v>
      </c>
      <c r="B10" s="14" t="s">
        <v>41</v>
      </c>
      <c r="C10" s="14"/>
      <c r="D10" s="15"/>
      <c r="E10" s="14"/>
      <c r="F10" s="16">
        <v>6</v>
      </c>
      <c r="G10" s="51"/>
    </row>
    <row r="11" spans="1:7" ht="27" x14ac:dyDescent="0.35">
      <c r="A11" s="17">
        <v>6</v>
      </c>
      <c r="B11" s="18" t="s">
        <v>40</v>
      </c>
      <c r="C11" s="18"/>
      <c r="D11" s="15"/>
      <c r="E11" s="14"/>
      <c r="F11" s="16">
        <v>5</v>
      </c>
      <c r="G11" s="51"/>
    </row>
    <row r="12" spans="1:7" ht="27" x14ac:dyDescent="0.35">
      <c r="A12" s="13">
        <v>2</v>
      </c>
      <c r="B12" s="18" t="s">
        <v>129</v>
      </c>
      <c r="C12" s="14"/>
      <c r="D12" s="15"/>
      <c r="E12" s="14"/>
      <c r="F12" s="16">
        <v>4</v>
      </c>
      <c r="G12" s="51"/>
    </row>
    <row r="13" spans="1:7" ht="13.5" thickBot="1" x14ac:dyDescent="0.25">
      <c r="A13" s="21"/>
      <c r="B13" s="22"/>
      <c r="C13" s="22"/>
      <c r="D13" s="22"/>
      <c r="E13" s="23"/>
      <c r="F13" s="24">
        <f>SUM(F5:F12)</f>
        <v>80</v>
      </c>
      <c r="G13" s="25"/>
    </row>
    <row r="14" spans="1:7" ht="20.25" x14ac:dyDescent="0.3">
      <c r="A14" s="65" t="s">
        <v>4</v>
      </c>
      <c r="B14" s="66"/>
      <c r="C14" s="67"/>
      <c r="D14" s="94" t="s">
        <v>5</v>
      </c>
      <c r="E14" s="95"/>
      <c r="F14" s="95"/>
      <c r="G14" s="96"/>
    </row>
    <row r="15" spans="1:7" ht="18" x14ac:dyDescent="0.25">
      <c r="A15" s="64"/>
      <c r="B15" s="60"/>
      <c r="C15" s="26"/>
      <c r="D15" s="91"/>
      <c r="E15" s="97"/>
      <c r="F15" s="97"/>
      <c r="G15" s="27"/>
    </row>
    <row r="16" spans="1:7" ht="18" x14ac:dyDescent="0.25">
      <c r="A16" s="64"/>
      <c r="B16" s="29"/>
      <c r="C16" s="26"/>
      <c r="D16" s="73"/>
      <c r="F16" s="30"/>
      <c r="G16" s="27"/>
    </row>
    <row r="17" spans="1:7" ht="18" x14ac:dyDescent="0.25">
      <c r="A17" s="28"/>
      <c r="B17" s="29"/>
      <c r="C17" s="26"/>
      <c r="D17" s="54"/>
      <c r="F17" s="30"/>
      <c r="G17" s="27"/>
    </row>
    <row r="18" spans="1:7" ht="18" x14ac:dyDescent="0.25">
      <c r="A18" s="31"/>
      <c r="B18" s="29"/>
      <c r="C18" s="26"/>
      <c r="D18" s="54"/>
      <c r="F18" s="30"/>
      <c r="G18" s="27"/>
    </row>
    <row r="19" spans="1:7" ht="18" x14ac:dyDescent="0.25">
      <c r="A19" s="31"/>
      <c r="B19" s="29"/>
      <c r="C19" s="26"/>
      <c r="D19" s="54"/>
      <c r="F19" s="30"/>
      <c r="G19" s="27"/>
    </row>
    <row r="20" spans="1:7" x14ac:dyDescent="0.2">
      <c r="A20" s="38"/>
      <c r="B20" s="40"/>
      <c r="C20" s="33"/>
      <c r="D20" s="40"/>
      <c r="E20" s="40"/>
      <c r="F20" s="40"/>
      <c r="G20" s="41"/>
    </row>
    <row r="21" spans="1:7" s="35" customFormat="1" ht="18" x14ac:dyDescent="0.25">
      <c r="A21" s="98" t="s">
        <v>6</v>
      </c>
      <c r="B21" s="99"/>
      <c r="C21" s="100" t="s">
        <v>7</v>
      </c>
      <c r="D21" s="101"/>
      <c r="E21" s="68" t="s">
        <v>8</v>
      </c>
      <c r="F21" s="69"/>
      <c r="G21" s="56"/>
    </row>
    <row r="22" spans="1:7" s="35" customFormat="1" ht="15" x14ac:dyDescent="0.2">
      <c r="A22" s="64"/>
      <c r="B22" s="59"/>
      <c r="C22" s="58"/>
      <c r="D22" s="59"/>
      <c r="E22" s="58"/>
      <c r="F22" s="60"/>
      <c r="G22" s="61"/>
    </row>
    <row r="23" spans="1:7" s="35" customFormat="1" ht="18" x14ac:dyDescent="0.25">
      <c r="A23" s="64"/>
      <c r="B23" s="26"/>
      <c r="C23" s="81"/>
      <c r="D23" s="53"/>
      <c r="E23" s="58"/>
      <c r="F23"/>
      <c r="G23" s="34"/>
    </row>
    <row r="24" spans="1:7" s="35" customFormat="1" ht="18" x14ac:dyDescent="0.25">
      <c r="A24" s="28"/>
      <c r="B24" s="26"/>
      <c r="C24" s="81"/>
      <c r="D24" s="53"/>
      <c r="E24" s="36"/>
      <c r="F24" s="29"/>
      <c r="G24" s="37"/>
    </row>
    <row r="25" spans="1:7" s="35" customFormat="1" ht="18" x14ac:dyDescent="0.25">
      <c r="A25" s="28"/>
      <c r="B25" s="26"/>
      <c r="C25" s="81"/>
      <c r="D25" s="53"/>
      <c r="E25" s="36"/>
      <c r="F25" s="29"/>
      <c r="G25" s="37"/>
    </row>
    <row r="26" spans="1:7" ht="18" x14ac:dyDescent="0.25">
      <c r="A26" s="28"/>
      <c r="B26" s="26"/>
      <c r="C26" s="81"/>
      <c r="D26" s="26"/>
      <c r="E26" s="36"/>
      <c r="F26" s="29"/>
      <c r="G26" s="37"/>
    </row>
    <row r="27" spans="1:7" ht="15" x14ac:dyDescent="0.2">
      <c r="A27" s="38"/>
      <c r="B27" s="40"/>
      <c r="C27" s="74"/>
      <c r="D27" s="33"/>
      <c r="E27" s="11"/>
      <c r="F27" s="40"/>
      <c r="G27" s="41"/>
    </row>
    <row r="28" spans="1:7" x14ac:dyDescent="0.2">
      <c r="A28" s="32" t="s">
        <v>21</v>
      </c>
      <c r="G28" s="34"/>
    </row>
    <row r="29" spans="1:7" ht="10.5" customHeight="1" x14ac:dyDescent="0.25">
      <c r="A29" s="45"/>
      <c r="B29" s="42"/>
      <c r="C29" s="43"/>
      <c r="D29" s="43"/>
      <c r="E29" s="43"/>
      <c r="F29" s="43"/>
      <c r="G29" s="44"/>
    </row>
    <row r="30" spans="1:7" ht="15.75" x14ac:dyDescent="0.25">
      <c r="A30" s="45" t="s">
        <v>11</v>
      </c>
      <c r="B30" s="42"/>
      <c r="C30" s="43"/>
      <c r="D30" s="43"/>
      <c r="E30" s="43"/>
      <c r="F30" s="43"/>
      <c r="G30" s="44"/>
    </row>
    <row r="31" spans="1:7" ht="15.75" x14ac:dyDescent="0.25">
      <c r="A31" s="45" t="s">
        <v>10</v>
      </c>
      <c r="B31" s="42"/>
      <c r="C31" s="43"/>
      <c r="D31" s="43"/>
      <c r="E31" s="43"/>
      <c r="F31" s="43"/>
      <c r="G31" s="44"/>
    </row>
    <row r="32" spans="1:7" ht="16.5" thickBot="1" x14ac:dyDescent="0.3">
      <c r="A32" s="46" t="s">
        <v>17</v>
      </c>
      <c r="B32" s="22"/>
      <c r="C32" s="22"/>
      <c r="D32" s="22"/>
      <c r="E32" s="22"/>
      <c r="F32" s="22"/>
      <c r="G32" s="25"/>
    </row>
  </sheetData>
  <mergeCells count="5">
    <mergeCell ref="D2:E2"/>
    <mergeCell ref="D14:G14"/>
    <mergeCell ref="D15:F15"/>
    <mergeCell ref="A21:B21"/>
    <mergeCell ref="C21:D21"/>
  </mergeCells>
  <pageMargins left="0.75" right="0.75" top="1" bottom="1" header="0.5" footer="0.5"/>
  <pageSetup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1"/>
  <sheetViews>
    <sheetView zoomScale="90" zoomScaleNormal="90" workbookViewId="0">
      <selection activeCell="E22" sqref="E22"/>
    </sheetView>
  </sheetViews>
  <sheetFormatPr defaultColWidth="9.140625" defaultRowHeight="12.75" x14ac:dyDescent="0.2"/>
  <cols>
    <col min="1" max="1" width="14.7109375" customWidth="1"/>
    <col min="2" max="4" width="18.7109375" customWidth="1"/>
    <col min="6" max="6" width="14.5703125" customWidth="1"/>
  </cols>
  <sheetData>
    <row r="1" spans="1:7" ht="27" x14ac:dyDescent="0.35">
      <c r="A1" s="1" t="s">
        <v>0</v>
      </c>
      <c r="B1" s="1"/>
      <c r="C1" s="1"/>
      <c r="D1" s="1"/>
      <c r="E1" s="1"/>
      <c r="F1" s="1"/>
      <c r="G1" s="1"/>
    </row>
    <row r="2" spans="1:7" ht="24" thickBot="1" x14ac:dyDescent="0.4">
      <c r="A2" s="2"/>
      <c r="B2" s="52" t="s">
        <v>18</v>
      </c>
      <c r="C2" s="3"/>
      <c r="D2" s="93">
        <f>'1H Wk2'!D2:E2+7</f>
        <v>45783</v>
      </c>
      <c r="E2" s="93"/>
      <c r="F2" s="70" t="s">
        <v>69</v>
      </c>
      <c r="G2" s="3"/>
    </row>
    <row r="3" spans="1:7" x14ac:dyDescent="0.2">
      <c r="A3" s="4"/>
      <c r="B3" s="5"/>
      <c r="C3" s="6"/>
      <c r="D3" s="7"/>
      <c r="E3" s="5"/>
      <c r="F3" s="6"/>
      <c r="G3" s="8"/>
    </row>
    <row r="4" spans="1:7" ht="27" x14ac:dyDescent="0.35">
      <c r="A4" s="57" t="s">
        <v>1</v>
      </c>
      <c r="B4" s="9"/>
      <c r="C4" s="55" t="s">
        <v>2</v>
      </c>
      <c r="D4" s="10"/>
      <c r="E4" s="11"/>
      <c r="F4" s="55" t="s">
        <v>3</v>
      </c>
      <c r="G4" s="12"/>
    </row>
    <row r="5" spans="1:7" ht="27" x14ac:dyDescent="0.35">
      <c r="A5" s="13">
        <v>7</v>
      </c>
      <c r="B5" s="14" t="s">
        <v>43</v>
      </c>
      <c r="C5" s="14"/>
      <c r="D5" s="49"/>
      <c r="E5" s="48"/>
      <c r="F5" s="50">
        <v>15</v>
      </c>
      <c r="G5" s="51"/>
    </row>
    <row r="6" spans="1:7" ht="27" x14ac:dyDescent="0.35">
      <c r="A6" s="47">
        <v>3</v>
      </c>
      <c r="B6" s="48" t="s">
        <v>42</v>
      </c>
      <c r="C6" s="48"/>
      <c r="D6" s="15"/>
      <c r="E6" s="14"/>
      <c r="F6" s="16">
        <v>14</v>
      </c>
      <c r="G6" s="51"/>
    </row>
    <row r="7" spans="1:7" ht="27" x14ac:dyDescent="0.35">
      <c r="A7" s="17">
        <v>5</v>
      </c>
      <c r="B7" s="18" t="s">
        <v>15</v>
      </c>
      <c r="C7" s="18"/>
      <c r="D7" s="19"/>
      <c r="E7" s="18"/>
      <c r="F7" s="16">
        <v>14</v>
      </c>
      <c r="G7" s="51"/>
    </row>
    <row r="8" spans="1:7" ht="27" x14ac:dyDescent="0.35">
      <c r="A8" s="17">
        <v>4</v>
      </c>
      <c r="B8" s="18" t="s">
        <v>14</v>
      </c>
      <c r="C8" s="18"/>
      <c r="D8" s="19"/>
      <c r="E8" s="18"/>
      <c r="F8" s="20">
        <v>13</v>
      </c>
      <c r="G8" s="51"/>
    </row>
    <row r="9" spans="1:7" ht="27" x14ac:dyDescent="0.35">
      <c r="A9" s="13">
        <v>1</v>
      </c>
      <c r="B9" s="14" t="s">
        <v>73</v>
      </c>
      <c r="C9" s="14"/>
      <c r="D9" s="19"/>
      <c r="E9" s="18"/>
      <c r="F9" s="20">
        <v>9</v>
      </c>
      <c r="G9" s="51"/>
    </row>
    <row r="10" spans="1:7" ht="27" x14ac:dyDescent="0.35">
      <c r="A10" s="13">
        <v>8</v>
      </c>
      <c r="B10" s="14" t="s">
        <v>41</v>
      </c>
      <c r="C10" s="14"/>
      <c r="D10" s="15"/>
      <c r="E10" s="14"/>
      <c r="F10" s="16">
        <v>6</v>
      </c>
      <c r="G10" s="51"/>
    </row>
    <row r="11" spans="1:7" ht="27" x14ac:dyDescent="0.35">
      <c r="A11" s="17">
        <v>6</v>
      </c>
      <c r="B11" s="18" t="s">
        <v>40</v>
      </c>
      <c r="C11" s="18"/>
      <c r="D11" s="15"/>
      <c r="E11" s="14"/>
      <c r="F11" s="16">
        <v>5</v>
      </c>
      <c r="G11" s="51"/>
    </row>
    <row r="12" spans="1:7" ht="27" x14ac:dyDescent="0.35">
      <c r="A12" s="13">
        <v>2</v>
      </c>
      <c r="B12" s="18" t="s">
        <v>129</v>
      </c>
      <c r="C12" s="14"/>
      <c r="D12" s="15"/>
      <c r="E12" s="14"/>
      <c r="F12" s="16">
        <v>4</v>
      </c>
      <c r="G12" s="51"/>
    </row>
    <row r="13" spans="1:7" ht="13.5" thickBot="1" x14ac:dyDescent="0.25">
      <c r="A13" s="21"/>
      <c r="B13" s="22"/>
      <c r="C13" s="22"/>
      <c r="D13" s="22"/>
      <c r="E13" s="23"/>
      <c r="F13" s="24">
        <f>SUM(F5:F12)</f>
        <v>80</v>
      </c>
      <c r="G13" s="25"/>
    </row>
    <row r="14" spans="1:7" ht="20.25" x14ac:dyDescent="0.3">
      <c r="A14" s="65" t="s">
        <v>4</v>
      </c>
      <c r="B14" s="66"/>
      <c r="C14" s="67"/>
      <c r="D14" s="94" t="s">
        <v>5</v>
      </c>
      <c r="E14" s="95"/>
      <c r="F14" s="95"/>
      <c r="G14" s="96"/>
    </row>
    <row r="15" spans="1:7" ht="18" x14ac:dyDescent="0.25">
      <c r="A15" s="64"/>
      <c r="B15" s="60"/>
      <c r="C15" s="26"/>
      <c r="D15" s="36"/>
      <c r="E15" s="30"/>
      <c r="F15" s="30"/>
      <c r="G15" s="27"/>
    </row>
    <row r="16" spans="1:7" ht="18" x14ac:dyDescent="0.25">
      <c r="A16" s="64"/>
      <c r="B16" s="29"/>
      <c r="C16" s="26"/>
      <c r="D16" s="62"/>
      <c r="F16" s="30"/>
      <c r="G16" s="27"/>
    </row>
    <row r="17" spans="1:7" ht="18" x14ac:dyDescent="0.25">
      <c r="A17" s="64"/>
      <c r="B17" s="29"/>
      <c r="C17" s="26"/>
      <c r="D17" s="62"/>
      <c r="F17" s="30"/>
      <c r="G17" s="27"/>
    </row>
    <row r="18" spans="1:7" ht="18" x14ac:dyDescent="0.25">
      <c r="A18" s="64"/>
      <c r="B18" s="29"/>
      <c r="C18" s="26"/>
      <c r="D18" s="62"/>
      <c r="F18" s="30"/>
      <c r="G18" s="27"/>
    </row>
    <row r="19" spans="1:7" ht="18" x14ac:dyDescent="0.25">
      <c r="A19" s="64"/>
      <c r="B19" s="29"/>
      <c r="C19" s="26"/>
      <c r="D19" s="62"/>
      <c r="F19" s="30"/>
      <c r="G19" s="27"/>
    </row>
    <row r="20" spans="1:7" x14ac:dyDescent="0.2">
      <c r="A20" s="38"/>
      <c r="B20" s="40"/>
      <c r="C20" s="33"/>
      <c r="D20" s="40"/>
      <c r="E20" s="40"/>
      <c r="F20" s="40"/>
      <c r="G20" s="41"/>
    </row>
    <row r="21" spans="1:7" s="35" customFormat="1" ht="18" x14ac:dyDescent="0.25">
      <c r="A21" s="98" t="s">
        <v>6</v>
      </c>
      <c r="B21" s="99"/>
      <c r="C21" s="100" t="s">
        <v>7</v>
      </c>
      <c r="D21" s="101"/>
      <c r="E21" s="68" t="s">
        <v>8</v>
      </c>
      <c r="F21" s="69"/>
      <c r="G21" s="56"/>
    </row>
    <row r="22" spans="1:7" s="35" customFormat="1" ht="15" x14ac:dyDescent="0.2">
      <c r="A22" s="64"/>
      <c r="B22" s="59"/>
      <c r="C22" s="58"/>
      <c r="D22" s="59"/>
      <c r="E22" s="58"/>
      <c r="F22" s="60"/>
      <c r="G22" s="61"/>
    </row>
    <row r="23" spans="1:7" s="35" customFormat="1" ht="18" x14ac:dyDescent="0.25">
      <c r="A23" s="64"/>
      <c r="B23" s="26"/>
      <c r="C23" s="58"/>
      <c r="D23" s="53"/>
      <c r="E23" s="58"/>
      <c r="F23"/>
      <c r="G23" s="34"/>
    </row>
    <row r="24" spans="1:7" s="35" customFormat="1" ht="18" x14ac:dyDescent="0.25">
      <c r="A24" s="64"/>
      <c r="B24" s="26"/>
      <c r="C24" s="58"/>
      <c r="D24" s="53"/>
      <c r="E24" s="36"/>
      <c r="F24" s="29"/>
      <c r="G24" s="37"/>
    </row>
    <row r="25" spans="1:7" ht="18" x14ac:dyDescent="0.25">
      <c r="A25" s="64"/>
      <c r="B25" s="26"/>
      <c r="C25" s="58"/>
      <c r="D25" s="26"/>
      <c r="E25" s="36"/>
      <c r="F25" s="29"/>
      <c r="G25" s="37"/>
    </row>
    <row r="26" spans="1:7" ht="18" x14ac:dyDescent="0.25">
      <c r="A26" s="38"/>
      <c r="B26" s="33"/>
      <c r="C26" s="39"/>
      <c r="D26" s="33"/>
      <c r="E26" s="11"/>
      <c r="F26" s="40"/>
      <c r="G26" s="41"/>
    </row>
    <row r="27" spans="1:7" x14ac:dyDescent="0.2">
      <c r="A27" s="32" t="s">
        <v>21</v>
      </c>
      <c r="G27" s="34"/>
    </row>
    <row r="28" spans="1:7" ht="10.5" customHeight="1" x14ac:dyDescent="0.25">
      <c r="A28" s="45"/>
      <c r="B28" s="42"/>
      <c r="C28" s="43"/>
      <c r="D28" s="43"/>
      <c r="E28" s="43"/>
      <c r="F28" s="43"/>
      <c r="G28" s="44"/>
    </row>
    <row r="29" spans="1:7" ht="15.75" x14ac:dyDescent="0.25">
      <c r="A29" s="45" t="s">
        <v>11</v>
      </c>
      <c r="B29" s="42"/>
      <c r="C29" s="43"/>
      <c r="D29" s="43"/>
      <c r="E29" s="43"/>
      <c r="F29" s="43"/>
      <c r="G29" s="44"/>
    </row>
    <row r="30" spans="1:7" ht="15.75" x14ac:dyDescent="0.25">
      <c r="A30" s="45" t="s">
        <v>10</v>
      </c>
      <c r="B30" s="42"/>
      <c r="C30" s="43"/>
      <c r="D30" s="43"/>
      <c r="E30" s="43"/>
      <c r="F30" s="43"/>
      <c r="G30" s="44"/>
    </row>
    <row r="31" spans="1:7" ht="16.5" thickBot="1" x14ac:dyDescent="0.3">
      <c r="A31" s="46" t="s">
        <v>17</v>
      </c>
      <c r="B31" s="22"/>
      <c r="C31" s="22"/>
      <c r="D31" s="22"/>
      <c r="E31" s="22"/>
      <c r="F31" s="22"/>
      <c r="G31" s="25"/>
    </row>
  </sheetData>
  <mergeCells count="4">
    <mergeCell ref="D2:E2"/>
    <mergeCell ref="D14:G14"/>
    <mergeCell ref="A21:B21"/>
    <mergeCell ref="C21:D21"/>
  </mergeCells>
  <pageMargins left="0.75" right="0.75" top="1" bottom="1" header="0.5" footer="0.5"/>
  <pageSetup orientation="portrait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1"/>
  <sheetViews>
    <sheetView topLeftCell="A4" zoomScale="90" zoomScaleNormal="90" workbookViewId="0">
      <selection activeCell="K19" sqref="K19"/>
    </sheetView>
  </sheetViews>
  <sheetFormatPr defaultColWidth="9.140625" defaultRowHeight="12.75" x14ac:dyDescent="0.2"/>
  <cols>
    <col min="1" max="1" width="14.7109375" customWidth="1"/>
    <col min="2" max="4" width="18.7109375" customWidth="1"/>
    <col min="6" max="6" width="14.5703125" customWidth="1"/>
  </cols>
  <sheetData>
    <row r="1" spans="1:7" ht="27" x14ac:dyDescent="0.35">
      <c r="A1" s="1" t="s">
        <v>0</v>
      </c>
      <c r="B1" s="1"/>
      <c r="C1" s="1"/>
      <c r="D1" s="1"/>
      <c r="E1" s="1"/>
      <c r="F1" s="1"/>
      <c r="G1" s="1"/>
    </row>
    <row r="2" spans="1:7" ht="24" thickBot="1" x14ac:dyDescent="0.4">
      <c r="A2" s="2"/>
      <c r="B2" s="52" t="s">
        <v>12</v>
      </c>
      <c r="C2" s="3"/>
      <c r="D2" s="93">
        <f>'1H Wk1 '!D2:E2+7</f>
        <v>45776</v>
      </c>
      <c r="E2" s="93"/>
      <c r="F2" s="78"/>
      <c r="G2" s="3"/>
    </row>
    <row r="3" spans="1:7" x14ac:dyDescent="0.2">
      <c r="A3" s="4"/>
      <c r="B3" s="5"/>
      <c r="C3" s="6"/>
      <c r="D3" s="7"/>
      <c r="E3" s="5"/>
      <c r="F3" s="6"/>
      <c r="G3" s="8"/>
    </row>
    <row r="4" spans="1:7" ht="27" x14ac:dyDescent="0.35">
      <c r="A4" s="57" t="s">
        <v>1</v>
      </c>
      <c r="B4" s="9"/>
      <c r="C4" s="55" t="s">
        <v>2</v>
      </c>
      <c r="D4" s="10"/>
      <c r="E4" s="11"/>
      <c r="F4" s="55" t="s">
        <v>3</v>
      </c>
      <c r="G4" s="12"/>
    </row>
    <row r="5" spans="1:7" ht="27" x14ac:dyDescent="0.35">
      <c r="A5" s="13">
        <v>7</v>
      </c>
      <c r="B5" s="14" t="s">
        <v>43</v>
      </c>
      <c r="C5" s="14"/>
      <c r="D5" s="49"/>
      <c r="E5" s="48"/>
      <c r="F5" s="50">
        <v>15</v>
      </c>
      <c r="G5" s="51"/>
    </row>
    <row r="6" spans="1:7" ht="27" x14ac:dyDescent="0.35">
      <c r="A6" s="47">
        <v>3</v>
      </c>
      <c r="B6" s="48" t="s">
        <v>42</v>
      </c>
      <c r="C6" s="48"/>
      <c r="D6" s="15"/>
      <c r="E6" s="14"/>
      <c r="F6" s="16">
        <v>14</v>
      </c>
      <c r="G6" s="51"/>
    </row>
    <row r="7" spans="1:7" ht="27" x14ac:dyDescent="0.35">
      <c r="A7" s="17">
        <v>5</v>
      </c>
      <c r="B7" s="18" t="s">
        <v>15</v>
      </c>
      <c r="C7" s="18"/>
      <c r="D7" s="19"/>
      <c r="E7" s="18"/>
      <c r="F7" s="16">
        <v>14</v>
      </c>
      <c r="G7" s="51"/>
    </row>
    <row r="8" spans="1:7" ht="27" x14ac:dyDescent="0.35">
      <c r="A8" s="17">
        <v>4</v>
      </c>
      <c r="B8" s="18" t="s">
        <v>14</v>
      </c>
      <c r="C8" s="18"/>
      <c r="D8" s="19"/>
      <c r="E8" s="18"/>
      <c r="F8" s="20">
        <v>13</v>
      </c>
      <c r="G8" s="51"/>
    </row>
    <row r="9" spans="1:7" ht="27" x14ac:dyDescent="0.35">
      <c r="A9" s="13">
        <v>1</v>
      </c>
      <c r="B9" s="14" t="s">
        <v>73</v>
      </c>
      <c r="C9" s="14"/>
      <c r="D9" s="19"/>
      <c r="E9" s="18"/>
      <c r="F9" s="20">
        <v>9</v>
      </c>
      <c r="G9" s="51"/>
    </row>
    <row r="10" spans="1:7" ht="27" x14ac:dyDescent="0.35">
      <c r="A10" s="13">
        <v>8</v>
      </c>
      <c r="B10" s="14" t="s">
        <v>41</v>
      </c>
      <c r="C10" s="14"/>
      <c r="D10" s="15"/>
      <c r="E10" s="14"/>
      <c r="F10" s="16">
        <v>6</v>
      </c>
      <c r="G10" s="51"/>
    </row>
    <row r="11" spans="1:7" ht="27" x14ac:dyDescent="0.35">
      <c r="A11" s="17">
        <v>6</v>
      </c>
      <c r="B11" s="18" t="s">
        <v>40</v>
      </c>
      <c r="C11" s="18"/>
      <c r="D11" s="15"/>
      <c r="E11" s="14"/>
      <c r="F11" s="16">
        <v>5</v>
      </c>
      <c r="G11" s="51"/>
    </row>
    <row r="12" spans="1:7" ht="27" x14ac:dyDescent="0.35">
      <c r="A12" s="13">
        <v>2</v>
      </c>
      <c r="B12" s="18" t="s">
        <v>129</v>
      </c>
      <c r="C12" s="14"/>
      <c r="D12" s="15"/>
      <c r="E12" s="14"/>
      <c r="F12" s="16">
        <v>4</v>
      </c>
      <c r="G12" s="51"/>
    </row>
    <row r="13" spans="1:7" ht="13.5" thickBot="1" x14ac:dyDescent="0.25">
      <c r="A13" s="21"/>
      <c r="B13" s="22"/>
      <c r="C13" s="22"/>
      <c r="D13" s="22"/>
      <c r="E13" s="23"/>
      <c r="F13" s="24">
        <f>SUM(F5:F12)</f>
        <v>80</v>
      </c>
      <c r="G13" s="25"/>
    </row>
    <row r="14" spans="1:7" ht="20.25" x14ac:dyDescent="0.3">
      <c r="A14" s="65" t="s">
        <v>4</v>
      </c>
      <c r="B14" s="66"/>
      <c r="C14" s="67"/>
      <c r="D14" s="94" t="s">
        <v>5</v>
      </c>
      <c r="E14" s="95"/>
      <c r="F14" s="95"/>
      <c r="G14" s="96"/>
    </row>
    <row r="15" spans="1:7" ht="18" x14ac:dyDescent="0.25">
      <c r="A15" s="64" t="s">
        <v>130</v>
      </c>
      <c r="B15" s="60"/>
      <c r="C15" s="26"/>
      <c r="D15" s="91" t="s">
        <v>134</v>
      </c>
      <c r="E15" s="97"/>
      <c r="F15" s="97"/>
      <c r="G15" s="27"/>
    </row>
    <row r="16" spans="1:7" ht="18" x14ac:dyDescent="0.25">
      <c r="A16" s="64"/>
      <c r="B16" s="29"/>
      <c r="C16" s="29"/>
      <c r="D16" s="63" t="s">
        <v>71</v>
      </c>
      <c r="E16" s="62" t="s">
        <v>67</v>
      </c>
      <c r="F16" s="30"/>
      <c r="G16" s="27"/>
    </row>
    <row r="17" spans="1:7" ht="18" x14ac:dyDescent="0.25">
      <c r="A17" s="64"/>
      <c r="B17" s="29"/>
      <c r="C17" s="29"/>
      <c r="D17" s="63" t="s">
        <v>64</v>
      </c>
      <c r="E17" s="62" t="s">
        <v>137</v>
      </c>
      <c r="F17" s="30"/>
      <c r="G17" s="27"/>
    </row>
    <row r="18" spans="1:7" ht="18" x14ac:dyDescent="0.25">
      <c r="A18" s="64"/>
      <c r="B18" s="29"/>
      <c r="C18" s="29"/>
      <c r="D18" s="63" t="s">
        <v>135</v>
      </c>
      <c r="E18" s="62" t="s">
        <v>61</v>
      </c>
      <c r="F18" s="30"/>
      <c r="G18" s="27"/>
    </row>
    <row r="19" spans="1:7" ht="18" x14ac:dyDescent="0.25">
      <c r="A19" s="64"/>
      <c r="B19" s="29"/>
      <c r="C19" s="29"/>
      <c r="D19" s="63" t="s">
        <v>136</v>
      </c>
      <c r="E19" s="62" t="s">
        <v>138</v>
      </c>
      <c r="F19" s="30"/>
      <c r="G19" s="27"/>
    </row>
    <row r="20" spans="1:7" x14ac:dyDescent="0.2">
      <c r="A20" s="38"/>
      <c r="B20" s="40"/>
      <c r="C20" s="33"/>
      <c r="D20" s="40"/>
      <c r="E20" s="40"/>
      <c r="F20" s="40"/>
      <c r="G20" s="41"/>
    </row>
    <row r="21" spans="1:7" s="35" customFormat="1" ht="18" x14ac:dyDescent="0.25">
      <c r="A21" s="98" t="s">
        <v>6</v>
      </c>
      <c r="B21" s="99"/>
      <c r="C21" s="100" t="s">
        <v>7</v>
      </c>
      <c r="D21" s="101"/>
      <c r="E21" s="68" t="s">
        <v>8</v>
      </c>
      <c r="F21" s="69"/>
      <c r="G21" s="56"/>
    </row>
    <row r="22" spans="1:7" s="35" customFormat="1" ht="15" x14ac:dyDescent="0.2">
      <c r="A22" s="64" t="s">
        <v>140</v>
      </c>
      <c r="B22" s="59"/>
      <c r="C22" s="58" t="s">
        <v>142</v>
      </c>
      <c r="D22" s="59"/>
      <c r="E22" s="58" t="s">
        <v>143</v>
      </c>
      <c r="F22" s="60"/>
      <c r="G22" s="61"/>
    </row>
    <row r="23" spans="1:7" s="35" customFormat="1" ht="18" x14ac:dyDescent="0.25">
      <c r="A23" s="64" t="s">
        <v>139</v>
      </c>
      <c r="B23" s="26"/>
      <c r="C23" s="54" t="s">
        <v>141</v>
      </c>
      <c r="D23" s="53"/>
      <c r="E23" s="36"/>
      <c r="F23"/>
      <c r="G23" s="34"/>
    </row>
    <row r="24" spans="1:7" s="35" customFormat="1" ht="18" x14ac:dyDescent="0.25">
      <c r="A24" s="28"/>
      <c r="B24" s="26"/>
      <c r="C24" s="54" t="s">
        <v>144</v>
      </c>
      <c r="D24" s="85"/>
      <c r="E24" s="36"/>
      <c r="F24" s="29"/>
      <c r="G24" s="37"/>
    </row>
    <row r="25" spans="1:7" ht="18" x14ac:dyDescent="0.25">
      <c r="A25" s="28"/>
      <c r="B25" s="26"/>
      <c r="C25" s="54" t="s">
        <v>51</v>
      </c>
      <c r="D25" s="26"/>
      <c r="E25" s="36"/>
      <c r="F25" s="29"/>
      <c r="G25" s="37"/>
    </row>
    <row r="26" spans="1:7" ht="18" x14ac:dyDescent="0.25">
      <c r="A26" s="38"/>
      <c r="B26" s="33"/>
      <c r="C26" s="39"/>
      <c r="D26" s="33"/>
      <c r="E26" s="11"/>
      <c r="F26" s="40"/>
      <c r="G26" s="41"/>
    </row>
    <row r="27" spans="1:7" x14ac:dyDescent="0.2">
      <c r="A27" s="32" t="s">
        <v>21</v>
      </c>
      <c r="G27" s="34"/>
    </row>
    <row r="28" spans="1:7" ht="10.5" customHeight="1" x14ac:dyDescent="0.25">
      <c r="A28" s="45"/>
      <c r="B28" s="42"/>
      <c r="C28" s="43"/>
      <c r="D28" s="43"/>
      <c r="E28" s="43"/>
      <c r="F28" s="43"/>
      <c r="G28" s="44"/>
    </row>
    <row r="29" spans="1:7" ht="15.75" x14ac:dyDescent="0.25">
      <c r="A29" s="45" t="s">
        <v>11</v>
      </c>
      <c r="B29" s="42"/>
      <c r="C29" s="43"/>
      <c r="D29" s="43"/>
      <c r="E29" s="43"/>
      <c r="F29" s="43"/>
      <c r="G29" s="44"/>
    </row>
    <row r="30" spans="1:7" ht="15.75" x14ac:dyDescent="0.25">
      <c r="A30" s="45" t="s">
        <v>10</v>
      </c>
      <c r="B30" s="42"/>
      <c r="C30" s="43"/>
      <c r="D30" s="43"/>
      <c r="E30" s="43"/>
      <c r="F30" s="43"/>
      <c r="G30" s="44"/>
    </row>
    <row r="31" spans="1:7" ht="16.5" thickBot="1" x14ac:dyDescent="0.3">
      <c r="A31" s="46" t="s">
        <v>17</v>
      </c>
      <c r="B31" s="22"/>
      <c r="C31" s="22"/>
      <c r="D31" s="22"/>
      <c r="E31" s="22"/>
      <c r="F31" s="22"/>
      <c r="G31" s="25"/>
    </row>
  </sheetData>
  <mergeCells count="5">
    <mergeCell ref="C21:D21"/>
    <mergeCell ref="A21:B21"/>
    <mergeCell ref="D2:E2"/>
    <mergeCell ref="D14:G14"/>
    <mergeCell ref="D15:F15"/>
  </mergeCells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2C3F7-ECF0-4C20-8707-C60FDCDD89B3}">
  <dimension ref="A1:B49"/>
  <sheetViews>
    <sheetView workbookViewId="0">
      <selection sqref="A1:XFD1048576"/>
    </sheetView>
  </sheetViews>
  <sheetFormatPr defaultRowHeight="12.75" x14ac:dyDescent="0.2"/>
  <cols>
    <col min="1" max="1" width="25.85546875" bestFit="1" customWidth="1"/>
  </cols>
  <sheetData>
    <row r="1" spans="1:2" x14ac:dyDescent="0.2">
      <c r="A1" t="s">
        <v>122</v>
      </c>
    </row>
    <row r="2" spans="1:2" ht="15" x14ac:dyDescent="0.2">
      <c r="A2" s="64" t="s">
        <v>61</v>
      </c>
      <c r="B2">
        <v>1</v>
      </c>
    </row>
    <row r="3" spans="1:2" ht="15" x14ac:dyDescent="0.2">
      <c r="A3" s="64" t="s">
        <v>62</v>
      </c>
      <c r="B3">
        <v>3</v>
      </c>
    </row>
    <row r="4" spans="1:2" ht="15" x14ac:dyDescent="0.2">
      <c r="A4" s="64" t="s">
        <v>67</v>
      </c>
      <c r="B4">
        <v>13</v>
      </c>
    </row>
    <row r="5" spans="1:2" ht="15" x14ac:dyDescent="0.2">
      <c r="A5" s="64" t="s">
        <v>59</v>
      </c>
      <c r="B5">
        <v>4</v>
      </c>
    </row>
    <row r="6" spans="1:2" ht="15" x14ac:dyDescent="0.2">
      <c r="A6" s="64" t="s">
        <v>76</v>
      </c>
      <c r="B6">
        <v>7</v>
      </c>
    </row>
    <row r="7" spans="1:2" ht="15" x14ac:dyDescent="0.2">
      <c r="A7" s="64" t="s">
        <v>65</v>
      </c>
      <c r="B7">
        <v>5</v>
      </c>
    </row>
    <row r="8" spans="1:2" ht="15" x14ac:dyDescent="0.2">
      <c r="A8" s="64" t="s">
        <v>60</v>
      </c>
      <c r="B8">
        <v>1</v>
      </c>
    </row>
    <row r="9" spans="1:2" ht="15" x14ac:dyDescent="0.2">
      <c r="A9" s="64" t="s">
        <v>48</v>
      </c>
      <c r="B9">
        <v>1</v>
      </c>
    </row>
    <row r="10" spans="1:2" ht="15" x14ac:dyDescent="0.2">
      <c r="A10" s="64" t="s">
        <v>110</v>
      </c>
      <c r="B10">
        <v>5</v>
      </c>
    </row>
    <row r="11" spans="1:2" ht="15" x14ac:dyDescent="0.2">
      <c r="A11" s="64" t="s">
        <v>93</v>
      </c>
      <c r="B11">
        <v>3</v>
      </c>
    </row>
    <row r="12" spans="1:2" ht="15" x14ac:dyDescent="0.2">
      <c r="A12" s="64" t="s">
        <v>75</v>
      </c>
      <c r="B12">
        <v>2</v>
      </c>
    </row>
    <row r="13" spans="1:2" ht="15" x14ac:dyDescent="0.2">
      <c r="A13" s="64" t="s">
        <v>123</v>
      </c>
      <c r="B13">
        <v>3</v>
      </c>
    </row>
    <row r="14" spans="1:2" ht="15" x14ac:dyDescent="0.2">
      <c r="A14" s="64" t="s">
        <v>44</v>
      </c>
      <c r="B14">
        <v>1</v>
      </c>
    </row>
    <row r="15" spans="1:2" ht="15" x14ac:dyDescent="0.2">
      <c r="A15" s="64" t="s">
        <v>106</v>
      </c>
      <c r="B15">
        <v>3</v>
      </c>
    </row>
    <row r="16" spans="1:2" ht="15" x14ac:dyDescent="0.2">
      <c r="A16" s="64" t="s">
        <v>81</v>
      </c>
      <c r="B16">
        <v>1</v>
      </c>
    </row>
    <row r="17" spans="1:2" ht="15" x14ac:dyDescent="0.2">
      <c r="A17" s="64" t="s">
        <v>77</v>
      </c>
      <c r="B17">
        <v>4</v>
      </c>
    </row>
    <row r="18" spans="1:2" ht="15" x14ac:dyDescent="0.2">
      <c r="A18" s="64" t="s">
        <v>126</v>
      </c>
      <c r="B18">
        <v>1</v>
      </c>
    </row>
    <row r="19" spans="1:2" ht="15" x14ac:dyDescent="0.2">
      <c r="A19" s="64" t="s">
        <v>107</v>
      </c>
      <c r="B19">
        <v>1</v>
      </c>
    </row>
    <row r="20" spans="1:2" ht="15" x14ac:dyDescent="0.2">
      <c r="A20" s="64" t="s">
        <v>119</v>
      </c>
      <c r="B20">
        <v>2</v>
      </c>
    </row>
    <row r="21" spans="1:2" ht="15" x14ac:dyDescent="0.2">
      <c r="A21" s="64" t="s">
        <v>125</v>
      </c>
      <c r="B21">
        <v>1</v>
      </c>
    </row>
    <row r="22" spans="1:2" ht="15" x14ac:dyDescent="0.2">
      <c r="A22" s="64" t="s">
        <v>79</v>
      </c>
      <c r="B22">
        <v>1</v>
      </c>
    </row>
    <row r="23" spans="1:2" ht="15" x14ac:dyDescent="0.2">
      <c r="A23" s="64" t="s">
        <v>101</v>
      </c>
      <c r="B23">
        <v>2</v>
      </c>
    </row>
    <row r="24" spans="1:2" ht="15" x14ac:dyDescent="0.2">
      <c r="A24" s="64" t="s">
        <v>105</v>
      </c>
      <c r="B24">
        <v>3</v>
      </c>
    </row>
    <row r="25" spans="1:2" ht="15" x14ac:dyDescent="0.2">
      <c r="A25" s="64" t="s">
        <v>111</v>
      </c>
      <c r="B25">
        <v>2</v>
      </c>
    </row>
    <row r="26" spans="1:2" ht="15" x14ac:dyDescent="0.2">
      <c r="A26" s="64" t="s">
        <v>103</v>
      </c>
      <c r="B26">
        <v>2</v>
      </c>
    </row>
    <row r="27" spans="1:2" ht="15" x14ac:dyDescent="0.2">
      <c r="A27" s="64" t="s">
        <v>80</v>
      </c>
      <c r="B27">
        <v>2</v>
      </c>
    </row>
    <row r="28" spans="1:2" ht="15" x14ac:dyDescent="0.2">
      <c r="A28" s="64" t="s">
        <v>84</v>
      </c>
      <c r="B28">
        <v>1</v>
      </c>
    </row>
    <row r="29" spans="1:2" ht="15" x14ac:dyDescent="0.2">
      <c r="A29" s="64" t="s">
        <v>78</v>
      </c>
      <c r="B29">
        <v>4</v>
      </c>
    </row>
    <row r="30" spans="1:2" ht="15" x14ac:dyDescent="0.2">
      <c r="A30" s="64" t="s">
        <v>64</v>
      </c>
      <c r="B30">
        <v>5</v>
      </c>
    </row>
    <row r="31" spans="1:2" ht="15" x14ac:dyDescent="0.2">
      <c r="A31" s="64" t="s">
        <v>104</v>
      </c>
      <c r="B31">
        <v>3</v>
      </c>
    </row>
    <row r="32" spans="1:2" ht="15" x14ac:dyDescent="0.2">
      <c r="A32" s="64" t="s">
        <v>90</v>
      </c>
      <c r="B32">
        <v>1</v>
      </c>
    </row>
    <row r="33" spans="1:2" ht="15" x14ac:dyDescent="0.2">
      <c r="A33" s="64" t="s">
        <v>113</v>
      </c>
      <c r="B33">
        <v>1</v>
      </c>
    </row>
    <row r="34" spans="1:2" ht="15" x14ac:dyDescent="0.2">
      <c r="A34" s="64" t="s">
        <v>82</v>
      </c>
      <c r="B34">
        <v>4</v>
      </c>
    </row>
    <row r="35" spans="1:2" ht="15" x14ac:dyDescent="0.2">
      <c r="A35" s="64" t="s">
        <v>102</v>
      </c>
      <c r="B35">
        <v>1</v>
      </c>
    </row>
    <row r="36" spans="1:2" ht="15" x14ac:dyDescent="0.2">
      <c r="A36" s="64" t="s">
        <v>120</v>
      </c>
      <c r="B36">
        <v>2</v>
      </c>
    </row>
    <row r="37" spans="1:2" ht="15" x14ac:dyDescent="0.2">
      <c r="A37" s="64" t="s">
        <v>72</v>
      </c>
      <c r="B37">
        <v>2</v>
      </c>
    </row>
    <row r="38" spans="1:2" ht="15" x14ac:dyDescent="0.2">
      <c r="A38" s="64" t="s">
        <v>45</v>
      </c>
      <c r="B38">
        <v>3</v>
      </c>
    </row>
    <row r="39" spans="1:2" ht="15" x14ac:dyDescent="0.2">
      <c r="A39" s="64" t="s">
        <v>124</v>
      </c>
      <c r="B39">
        <v>3</v>
      </c>
    </row>
    <row r="40" spans="1:2" ht="15" x14ac:dyDescent="0.2">
      <c r="A40" s="64" t="s">
        <v>68</v>
      </c>
      <c r="B40">
        <v>8</v>
      </c>
    </row>
    <row r="41" spans="1:2" ht="15" x14ac:dyDescent="0.2">
      <c r="A41" s="64" t="s">
        <v>127</v>
      </c>
      <c r="B41">
        <v>2</v>
      </c>
    </row>
    <row r="42" spans="1:2" ht="15" x14ac:dyDescent="0.2">
      <c r="A42" s="64" t="s">
        <v>66</v>
      </c>
      <c r="B42">
        <v>3</v>
      </c>
    </row>
    <row r="43" spans="1:2" ht="15" x14ac:dyDescent="0.2">
      <c r="A43" s="64" t="s">
        <v>47</v>
      </c>
      <c r="B43">
        <v>5</v>
      </c>
    </row>
    <row r="44" spans="1:2" ht="15" x14ac:dyDescent="0.2">
      <c r="A44" s="64" t="s">
        <v>63</v>
      </c>
      <c r="B44">
        <v>2</v>
      </c>
    </row>
    <row r="45" spans="1:2" ht="15" x14ac:dyDescent="0.2">
      <c r="A45" s="64" t="s">
        <v>49</v>
      </c>
      <c r="B45">
        <v>3</v>
      </c>
    </row>
    <row r="46" spans="1:2" ht="15" x14ac:dyDescent="0.2">
      <c r="A46" s="64" t="s">
        <v>71</v>
      </c>
      <c r="B46">
        <v>6</v>
      </c>
    </row>
    <row r="47" spans="1:2" ht="15" x14ac:dyDescent="0.2">
      <c r="A47" s="64" t="s">
        <v>92</v>
      </c>
      <c r="B47">
        <v>2</v>
      </c>
    </row>
    <row r="48" spans="1:2" ht="15" x14ac:dyDescent="0.2">
      <c r="A48" s="64" t="s">
        <v>70</v>
      </c>
      <c r="B48">
        <v>11</v>
      </c>
    </row>
    <row r="49" spans="2:2" x14ac:dyDescent="0.2">
      <c r="B49">
        <f>SUM(B2:B48)</f>
        <v>146</v>
      </c>
    </row>
  </sheetData>
  <sortState xmlns:xlrd2="http://schemas.microsoft.com/office/spreadsheetml/2017/richdata2" ref="A2:A49">
    <sortCondition ref="A2:A49"/>
  </sortState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G31"/>
  <sheetViews>
    <sheetView zoomScale="90" zoomScaleNormal="90" workbookViewId="0">
      <selection activeCell="L17" sqref="L17"/>
    </sheetView>
  </sheetViews>
  <sheetFormatPr defaultRowHeight="12.75" x14ac:dyDescent="0.2"/>
  <cols>
    <col min="1" max="1" width="14.7109375" customWidth="1"/>
    <col min="2" max="4" width="18.7109375" customWidth="1"/>
    <col min="6" max="6" width="17.7109375" bestFit="1" customWidth="1"/>
  </cols>
  <sheetData>
    <row r="1" spans="1:7" ht="27" x14ac:dyDescent="0.35">
      <c r="A1" s="1" t="s">
        <v>128</v>
      </c>
      <c r="B1" s="1"/>
      <c r="C1" s="1"/>
      <c r="D1" s="1"/>
      <c r="E1" s="1"/>
      <c r="F1" s="1"/>
      <c r="G1" s="1"/>
    </row>
    <row r="2" spans="1:7" ht="24" thickBot="1" x14ac:dyDescent="0.4">
      <c r="A2" s="2"/>
      <c r="B2" s="52" t="s">
        <v>9</v>
      </c>
      <c r="C2" s="3"/>
      <c r="D2" s="93">
        <v>45769</v>
      </c>
      <c r="E2" s="93"/>
      <c r="F2" s="3"/>
      <c r="G2" s="3"/>
    </row>
    <row r="3" spans="1:7" x14ac:dyDescent="0.2">
      <c r="A3" s="4"/>
      <c r="B3" s="5"/>
      <c r="C3" s="6"/>
      <c r="D3" s="7"/>
      <c r="E3" s="5"/>
      <c r="F3" s="6"/>
      <c r="G3" s="8"/>
    </row>
    <row r="4" spans="1:7" ht="27" x14ac:dyDescent="0.35">
      <c r="A4" s="57" t="s">
        <v>1</v>
      </c>
      <c r="B4" s="9"/>
      <c r="C4" s="55" t="s">
        <v>2</v>
      </c>
      <c r="D4" s="10"/>
      <c r="E4" s="11"/>
      <c r="F4" s="55" t="s">
        <v>3</v>
      </c>
      <c r="G4" s="12"/>
    </row>
    <row r="5" spans="1:7" ht="27" x14ac:dyDescent="0.35">
      <c r="A5" s="13">
        <v>5</v>
      </c>
      <c r="B5" s="14" t="s">
        <v>15</v>
      </c>
      <c r="C5" s="14"/>
      <c r="D5" s="49"/>
      <c r="E5" s="48"/>
      <c r="F5" s="50">
        <v>8</v>
      </c>
      <c r="G5" s="51"/>
    </row>
    <row r="6" spans="1:7" ht="27" x14ac:dyDescent="0.35">
      <c r="A6" s="47">
        <v>7</v>
      </c>
      <c r="B6" s="48" t="s">
        <v>43</v>
      </c>
      <c r="C6" s="48"/>
      <c r="D6" s="15"/>
      <c r="E6" s="14"/>
      <c r="F6" s="16">
        <v>8</v>
      </c>
      <c r="G6" s="51"/>
    </row>
    <row r="7" spans="1:7" ht="27" x14ac:dyDescent="0.35">
      <c r="A7" s="17">
        <v>3</v>
      </c>
      <c r="B7" s="18" t="s">
        <v>42</v>
      </c>
      <c r="C7" s="18"/>
      <c r="D7" s="19"/>
      <c r="E7" s="18"/>
      <c r="F7" s="16">
        <v>7</v>
      </c>
      <c r="G7" s="51"/>
    </row>
    <row r="8" spans="1:7" ht="27" x14ac:dyDescent="0.35">
      <c r="A8" s="17">
        <v>1</v>
      </c>
      <c r="B8" s="18" t="s">
        <v>73</v>
      </c>
      <c r="C8" s="18"/>
      <c r="D8" s="19"/>
      <c r="E8" s="18"/>
      <c r="F8" s="20">
        <v>6</v>
      </c>
      <c r="G8" s="51"/>
    </row>
    <row r="9" spans="1:7" ht="27" x14ac:dyDescent="0.35">
      <c r="A9" s="13">
        <v>2</v>
      </c>
      <c r="B9" s="14" t="s">
        <v>129</v>
      </c>
      <c r="C9" s="14"/>
      <c r="D9" s="19"/>
      <c r="E9" s="18"/>
      <c r="F9" s="20">
        <v>4</v>
      </c>
      <c r="G9" s="51"/>
    </row>
    <row r="10" spans="1:7" ht="27" x14ac:dyDescent="0.35">
      <c r="A10" s="13">
        <v>4</v>
      </c>
      <c r="B10" s="14" t="s">
        <v>14</v>
      </c>
      <c r="C10" s="14"/>
      <c r="D10" s="15"/>
      <c r="E10" s="14"/>
      <c r="F10" s="16">
        <v>3</v>
      </c>
      <c r="G10" s="51"/>
    </row>
    <row r="11" spans="1:7" ht="27" x14ac:dyDescent="0.35">
      <c r="A11" s="17">
        <v>6</v>
      </c>
      <c r="B11" s="18" t="s">
        <v>40</v>
      </c>
      <c r="C11" s="18"/>
      <c r="D11" s="15"/>
      <c r="E11" s="14"/>
      <c r="F11" s="16">
        <v>2</v>
      </c>
      <c r="G11" s="51"/>
    </row>
    <row r="12" spans="1:7" ht="27" x14ac:dyDescent="0.35">
      <c r="A12" s="13">
        <v>8</v>
      </c>
      <c r="B12" s="18" t="s">
        <v>41</v>
      </c>
      <c r="C12" s="14"/>
      <c r="D12" s="15"/>
      <c r="E12" s="14"/>
      <c r="F12" s="16">
        <v>2</v>
      </c>
      <c r="G12" s="51"/>
    </row>
    <row r="13" spans="1:7" ht="13.5" thickBot="1" x14ac:dyDescent="0.25">
      <c r="A13" s="21"/>
      <c r="B13" s="22"/>
      <c r="C13" s="22"/>
      <c r="D13" s="22"/>
      <c r="E13" s="23"/>
      <c r="F13" s="24">
        <f>SUM(F5:F12)</f>
        <v>40</v>
      </c>
      <c r="G13" s="25"/>
    </row>
    <row r="14" spans="1:7" ht="20.25" x14ac:dyDescent="0.3">
      <c r="A14" s="65" t="s">
        <v>4</v>
      </c>
      <c r="B14" s="66"/>
      <c r="C14" s="67"/>
      <c r="D14" s="94" t="s">
        <v>5</v>
      </c>
      <c r="E14" s="95"/>
      <c r="F14" s="95"/>
      <c r="G14" s="96"/>
    </row>
    <row r="15" spans="1:7" ht="18" x14ac:dyDescent="0.25">
      <c r="A15" s="64" t="s">
        <v>130</v>
      </c>
      <c r="B15" s="60"/>
      <c r="C15" s="26"/>
      <c r="D15" s="91" t="s">
        <v>133</v>
      </c>
      <c r="E15" s="97"/>
      <c r="F15" s="97"/>
      <c r="G15" s="75"/>
    </row>
    <row r="16" spans="1:7" ht="18" x14ac:dyDescent="0.25">
      <c r="A16" s="64"/>
      <c r="B16" s="29"/>
      <c r="C16" s="26"/>
      <c r="D16" s="62" t="s">
        <v>90</v>
      </c>
      <c r="F16" s="30"/>
      <c r="G16" s="27"/>
    </row>
    <row r="17" spans="1:7" ht="18" x14ac:dyDescent="0.25">
      <c r="A17" s="64"/>
      <c r="B17" s="29"/>
      <c r="C17" s="26"/>
      <c r="D17" s="62" t="s">
        <v>110</v>
      </c>
      <c r="F17" s="30"/>
      <c r="G17" s="27"/>
    </row>
    <row r="18" spans="1:7" ht="18" x14ac:dyDescent="0.25">
      <c r="A18" s="64"/>
      <c r="B18" s="29"/>
      <c r="C18" s="26"/>
      <c r="D18" s="62" t="s">
        <v>92</v>
      </c>
      <c r="F18" s="30"/>
      <c r="G18" s="27"/>
    </row>
    <row r="19" spans="1:7" ht="18" x14ac:dyDescent="0.25">
      <c r="A19" s="31"/>
      <c r="B19" s="29"/>
      <c r="C19" s="26"/>
      <c r="D19" s="62" t="s">
        <v>101</v>
      </c>
      <c r="F19" s="30"/>
      <c r="G19" s="27"/>
    </row>
    <row r="20" spans="1:7" x14ac:dyDescent="0.2">
      <c r="A20" s="38"/>
      <c r="B20" s="40"/>
      <c r="C20" s="33"/>
      <c r="D20" s="40"/>
      <c r="E20" s="40"/>
      <c r="F20" s="40"/>
      <c r="G20" s="41"/>
    </row>
    <row r="21" spans="1:7" s="35" customFormat="1" ht="18" x14ac:dyDescent="0.25">
      <c r="A21" s="98" t="s">
        <v>6</v>
      </c>
      <c r="B21" s="99"/>
      <c r="C21" s="100" t="s">
        <v>7</v>
      </c>
      <c r="D21" s="101"/>
      <c r="E21" s="68" t="s">
        <v>8</v>
      </c>
      <c r="F21" s="69"/>
      <c r="G21" s="56"/>
    </row>
    <row r="22" spans="1:7" s="35" customFormat="1" ht="15" x14ac:dyDescent="0.2">
      <c r="A22" s="64" t="s">
        <v>131</v>
      </c>
      <c r="B22" s="59"/>
      <c r="C22" s="58" t="s">
        <v>132</v>
      </c>
      <c r="D22" s="59"/>
      <c r="E22" s="58" t="s">
        <v>112</v>
      </c>
      <c r="F22" s="60"/>
      <c r="G22" s="61"/>
    </row>
    <row r="23" spans="1:7" s="35" customFormat="1" ht="18" x14ac:dyDescent="0.25">
      <c r="A23" s="64"/>
      <c r="B23" s="26"/>
      <c r="C23" s="54"/>
      <c r="D23" s="53"/>
      <c r="E23" s="58"/>
      <c r="F23"/>
      <c r="G23" s="34"/>
    </row>
    <row r="24" spans="1:7" s="35" customFormat="1" ht="18" x14ac:dyDescent="0.25">
      <c r="A24" s="28"/>
      <c r="B24" s="26"/>
      <c r="C24" s="91"/>
      <c r="D24" s="92"/>
      <c r="E24" s="36"/>
      <c r="F24" s="29"/>
      <c r="G24" s="37"/>
    </row>
    <row r="25" spans="1:7" s="35" customFormat="1" ht="18" x14ac:dyDescent="0.25">
      <c r="A25" s="28"/>
      <c r="B25" s="26"/>
      <c r="C25" s="36"/>
      <c r="D25" s="26"/>
      <c r="E25" s="36"/>
      <c r="F25" s="29"/>
      <c r="G25" s="37"/>
    </row>
    <row r="26" spans="1:7" ht="18" x14ac:dyDescent="0.25">
      <c r="A26" s="38"/>
      <c r="B26" s="33"/>
      <c r="C26" s="39"/>
      <c r="D26" s="33"/>
      <c r="E26" s="11"/>
      <c r="F26" s="40"/>
      <c r="G26" s="41"/>
    </row>
    <row r="27" spans="1:7" x14ac:dyDescent="0.2">
      <c r="A27" s="32" t="s">
        <v>21</v>
      </c>
      <c r="G27" s="34"/>
    </row>
    <row r="28" spans="1:7" ht="10.5" customHeight="1" x14ac:dyDescent="0.25">
      <c r="A28" s="45"/>
      <c r="B28" s="42"/>
      <c r="C28" s="43"/>
      <c r="D28" s="43"/>
      <c r="E28" s="43"/>
      <c r="F28" s="43"/>
      <c r="G28" s="44"/>
    </row>
    <row r="29" spans="1:7" ht="15.75" x14ac:dyDescent="0.25">
      <c r="A29" s="45" t="s">
        <v>11</v>
      </c>
      <c r="B29" s="42"/>
      <c r="C29" s="43"/>
      <c r="D29" s="43"/>
      <c r="E29" s="43"/>
      <c r="F29" s="43"/>
      <c r="G29" s="44"/>
    </row>
    <row r="30" spans="1:7" ht="15.75" x14ac:dyDescent="0.25">
      <c r="A30" s="45" t="s">
        <v>10</v>
      </c>
      <c r="B30" s="42"/>
      <c r="C30" s="43"/>
      <c r="D30" s="43"/>
      <c r="E30" s="43"/>
      <c r="F30" s="43"/>
      <c r="G30" s="44"/>
    </row>
    <row r="31" spans="1:7" ht="16.5" thickBot="1" x14ac:dyDescent="0.3">
      <c r="A31" s="46" t="s">
        <v>17</v>
      </c>
      <c r="B31" s="22"/>
      <c r="C31" s="22"/>
      <c r="D31" s="22"/>
      <c r="E31" s="22"/>
      <c r="F31" s="22"/>
      <c r="G31" s="25"/>
    </row>
  </sheetData>
  <mergeCells count="6">
    <mergeCell ref="A21:B21"/>
    <mergeCell ref="C21:D21"/>
    <mergeCell ref="D14:G14"/>
    <mergeCell ref="D2:E2"/>
    <mergeCell ref="C24:D24"/>
    <mergeCell ref="D15:F15"/>
  </mergeCells>
  <phoneticPr fontId="0" type="noConversion"/>
  <pageMargins left="0.75" right="0.75" top="1" bottom="1" header="0.5" footer="0.5"/>
  <pageSetup scale="87" orientation="portrait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1"/>
  <sheetViews>
    <sheetView zoomScale="90" zoomScaleNormal="90" workbookViewId="0">
      <selection sqref="A1:XFD1048576"/>
    </sheetView>
  </sheetViews>
  <sheetFormatPr defaultColWidth="9.140625" defaultRowHeight="12.75" x14ac:dyDescent="0.2"/>
  <cols>
    <col min="1" max="1" width="14.7109375" customWidth="1"/>
    <col min="2" max="3" width="18.7109375" customWidth="1"/>
    <col min="4" max="4" width="22.7109375" customWidth="1"/>
    <col min="5" max="5" width="9.140625" customWidth="1"/>
    <col min="6" max="6" width="14.5703125" customWidth="1"/>
  </cols>
  <sheetData>
    <row r="1" spans="1:9" ht="27" x14ac:dyDescent="0.35">
      <c r="A1" s="1" t="s">
        <v>0</v>
      </c>
      <c r="B1" s="1"/>
      <c r="C1" s="1"/>
      <c r="D1" s="1"/>
      <c r="E1" s="1"/>
      <c r="F1" s="1"/>
      <c r="G1" s="1"/>
    </row>
    <row r="2" spans="1:9" ht="24" thickBot="1" x14ac:dyDescent="0.4">
      <c r="A2" s="2"/>
      <c r="B2" s="52" t="s">
        <v>34</v>
      </c>
      <c r="C2" s="3"/>
      <c r="D2" s="93">
        <f>'2H Wk8'!D2:E2+7</f>
        <v>45881</v>
      </c>
      <c r="E2" s="93"/>
      <c r="F2" s="72"/>
      <c r="G2" s="3"/>
    </row>
    <row r="3" spans="1:9" x14ac:dyDescent="0.2">
      <c r="A3" s="4"/>
      <c r="B3" s="5"/>
      <c r="C3" s="6"/>
      <c r="D3" s="7"/>
      <c r="E3" s="5"/>
      <c r="F3" s="6"/>
      <c r="G3" s="8"/>
    </row>
    <row r="4" spans="1:9" ht="27" x14ac:dyDescent="0.35">
      <c r="A4" s="57" t="s">
        <v>1</v>
      </c>
      <c r="B4" s="9"/>
      <c r="C4" s="55" t="s">
        <v>2</v>
      </c>
      <c r="D4" s="10"/>
      <c r="E4" s="11"/>
      <c r="F4" s="55" t="s">
        <v>3</v>
      </c>
      <c r="G4" s="12"/>
    </row>
    <row r="5" spans="1:9" ht="27" x14ac:dyDescent="0.35">
      <c r="A5" s="13">
        <v>1</v>
      </c>
      <c r="B5" s="14" t="s">
        <v>73</v>
      </c>
      <c r="C5" s="14"/>
      <c r="D5" s="49"/>
      <c r="E5" s="48"/>
      <c r="F5" s="50">
        <v>52</v>
      </c>
      <c r="G5" s="51"/>
      <c r="H5" s="71" t="s">
        <v>114</v>
      </c>
    </row>
    <row r="6" spans="1:9" ht="27" x14ac:dyDescent="0.35">
      <c r="A6" s="17">
        <v>3</v>
      </c>
      <c r="B6" s="18" t="s">
        <v>42</v>
      </c>
      <c r="C6" s="48"/>
      <c r="D6" s="15"/>
      <c r="E6" s="14"/>
      <c r="F6" s="16">
        <v>43</v>
      </c>
      <c r="G6" s="51"/>
      <c r="H6" s="71" t="s">
        <v>115</v>
      </c>
      <c r="I6" s="18"/>
    </row>
    <row r="7" spans="1:9" ht="27" x14ac:dyDescent="0.35">
      <c r="A7" s="47">
        <v>4</v>
      </c>
      <c r="B7" s="48" t="s">
        <v>14</v>
      </c>
      <c r="C7" s="18"/>
      <c r="D7" s="19"/>
      <c r="E7" s="18"/>
      <c r="F7" s="16">
        <v>38</v>
      </c>
      <c r="G7" s="51"/>
    </row>
    <row r="8" spans="1:9" ht="27" x14ac:dyDescent="0.35">
      <c r="A8" s="13">
        <v>6</v>
      </c>
      <c r="B8" s="14" t="s">
        <v>40</v>
      </c>
      <c r="C8" s="18"/>
      <c r="D8" s="19"/>
      <c r="E8" s="18"/>
      <c r="F8" s="20">
        <v>37</v>
      </c>
      <c r="G8" s="51"/>
    </row>
    <row r="9" spans="1:9" ht="27" x14ac:dyDescent="0.35">
      <c r="A9" s="13">
        <v>5</v>
      </c>
      <c r="B9" s="14" t="s">
        <v>15</v>
      </c>
      <c r="C9" s="14"/>
      <c r="D9" s="15"/>
      <c r="E9" s="14"/>
      <c r="F9" s="16">
        <v>36</v>
      </c>
      <c r="G9" s="51"/>
    </row>
    <row r="10" spans="1:9" ht="27" x14ac:dyDescent="0.35">
      <c r="A10" s="13">
        <v>7</v>
      </c>
      <c r="B10" s="18" t="s">
        <v>43</v>
      </c>
      <c r="C10" s="14"/>
      <c r="D10" s="19"/>
      <c r="E10" s="18"/>
      <c r="F10" s="20">
        <v>36</v>
      </c>
      <c r="G10" s="51"/>
    </row>
    <row r="11" spans="1:9" ht="27" x14ac:dyDescent="0.35">
      <c r="A11" s="17">
        <v>8</v>
      </c>
      <c r="B11" s="18" t="s">
        <v>41</v>
      </c>
      <c r="C11" s="18"/>
      <c r="D11" s="15"/>
      <c r="E11" s="14"/>
      <c r="F11" s="16">
        <v>29</v>
      </c>
      <c r="G11" s="51"/>
    </row>
    <row r="12" spans="1:9" ht="27" x14ac:dyDescent="0.35">
      <c r="A12" s="13">
        <v>2</v>
      </c>
      <c r="B12" s="14" t="s">
        <v>13</v>
      </c>
      <c r="C12" s="14"/>
      <c r="D12" s="15"/>
      <c r="E12" s="14"/>
      <c r="F12" s="16">
        <v>27</v>
      </c>
      <c r="G12" s="51"/>
    </row>
    <row r="13" spans="1:9" ht="13.5" thickBot="1" x14ac:dyDescent="0.25">
      <c r="A13" s="21"/>
      <c r="B13" s="22"/>
      <c r="C13" s="22"/>
      <c r="D13" s="22"/>
      <c r="E13" s="23"/>
      <c r="F13" s="24">
        <f>SUM(F5:F12)</f>
        <v>298</v>
      </c>
      <c r="G13" s="25"/>
    </row>
    <row r="14" spans="1:9" ht="20.25" x14ac:dyDescent="0.3">
      <c r="A14" s="65" t="s">
        <v>4</v>
      </c>
      <c r="B14" s="66"/>
      <c r="C14" s="67"/>
      <c r="D14" s="94" t="s">
        <v>5</v>
      </c>
      <c r="E14" s="95"/>
      <c r="F14" s="95"/>
      <c r="G14" s="96"/>
    </row>
    <row r="15" spans="1:9" ht="18" x14ac:dyDescent="0.25">
      <c r="A15" s="64" t="s">
        <v>74</v>
      </c>
      <c r="B15" s="60"/>
      <c r="C15" s="26"/>
      <c r="D15" s="91" t="s">
        <v>121</v>
      </c>
      <c r="E15" s="97"/>
      <c r="F15" s="97"/>
      <c r="G15" s="27"/>
    </row>
    <row r="16" spans="1:9" ht="18" x14ac:dyDescent="0.25">
      <c r="A16" s="64"/>
      <c r="B16" s="29"/>
      <c r="C16" s="26"/>
      <c r="D16" s="63" t="s">
        <v>47</v>
      </c>
      <c r="F16" s="30"/>
      <c r="G16" s="27"/>
    </row>
    <row r="17" spans="1:7" ht="18" x14ac:dyDescent="0.25">
      <c r="A17" s="64"/>
      <c r="B17" s="29"/>
      <c r="C17" s="26"/>
      <c r="D17" s="62" t="s">
        <v>67</v>
      </c>
      <c r="F17" s="30"/>
      <c r="G17" s="27"/>
    </row>
    <row r="18" spans="1:7" ht="18" x14ac:dyDescent="0.25">
      <c r="A18" s="31"/>
      <c r="B18" s="29"/>
      <c r="C18" s="26"/>
      <c r="D18" s="62" t="s">
        <v>119</v>
      </c>
      <c r="F18" s="30"/>
      <c r="G18" s="27"/>
    </row>
    <row r="19" spans="1:7" ht="18" x14ac:dyDescent="0.25">
      <c r="A19" s="31"/>
      <c r="B19" s="29"/>
      <c r="C19" s="26"/>
      <c r="D19" s="62" t="s">
        <v>120</v>
      </c>
      <c r="F19" s="30"/>
      <c r="G19" s="27"/>
    </row>
    <row r="20" spans="1:7" x14ac:dyDescent="0.2">
      <c r="A20" s="38"/>
      <c r="B20" s="40"/>
      <c r="C20" s="33"/>
      <c r="D20" s="40"/>
      <c r="E20" s="40"/>
      <c r="F20" s="40"/>
      <c r="G20" s="41"/>
    </row>
    <row r="21" spans="1:7" s="35" customFormat="1" ht="18" x14ac:dyDescent="0.25">
      <c r="A21" s="98" t="s">
        <v>6</v>
      </c>
      <c r="B21" s="99"/>
      <c r="C21" s="100" t="s">
        <v>7</v>
      </c>
      <c r="D21" s="101"/>
      <c r="E21" s="68" t="s">
        <v>8</v>
      </c>
      <c r="F21" s="69"/>
      <c r="G21" s="56"/>
    </row>
    <row r="22" spans="1:7" s="35" customFormat="1" ht="15" x14ac:dyDescent="0.2">
      <c r="A22" s="64" t="s">
        <v>116</v>
      </c>
      <c r="B22" s="59"/>
      <c r="C22" s="58" t="s">
        <v>117</v>
      </c>
      <c r="D22" s="59"/>
      <c r="E22" s="58" t="s">
        <v>118</v>
      </c>
      <c r="F22" s="60"/>
      <c r="G22" s="61"/>
    </row>
    <row r="23" spans="1:7" s="35" customFormat="1" ht="18" x14ac:dyDescent="0.25">
      <c r="A23" s="64"/>
      <c r="B23" s="26"/>
      <c r="C23" s="54"/>
      <c r="D23" s="53"/>
      <c r="E23" s="58"/>
      <c r="F23"/>
      <c r="G23" s="34"/>
    </row>
    <row r="24" spans="1:7" s="35" customFormat="1" ht="18" x14ac:dyDescent="0.25">
      <c r="B24" s="26"/>
      <c r="C24" s="91"/>
      <c r="D24" s="92"/>
      <c r="E24" s="58"/>
      <c r="F24" s="29"/>
      <c r="G24" s="37"/>
    </row>
    <row r="25" spans="1:7" ht="18" x14ac:dyDescent="0.25">
      <c r="A25" s="28"/>
      <c r="B25" s="26"/>
      <c r="C25" s="36"/>
      <c r="D25" s="26"/>
      <c r="E25" s="58"/>
      <c r="F25" s="29"/>
      <c r="G25" s="37"/>
    </row>
    <row r="26" spans="1:7" ht="18" x14ac:dyDescent="0.25">
      <c r="A26" s="38"/>
      <c r="B26" s="33"/>
      <c r="C26" s="39"/>
      <c r="D26" s="33"/>
      <c r="E26" s="11"/>
      <c r="F26" s="40"/>
      <c r="G26" s="41"/>
    </row>
    <row r="27" spans="1:7" x14ac:dyDescent="0.2">
      <c r="A27" s="32" t="s">
        <v>21</v>
      </c>
      <c r="G27" s="34"/>
    </row>
    <row r="28" spans="1:7" ht="10.5" customHeight="1" x14ac:dyDescent="0.25">
      <c r="A28" s="45"/>
      <c r="B28" s="42"/>
      <c r="C28" s="43"/>
      <c r="D28" s="43"/>
      <c r="E28" s="43"/>
      <c r="F28" s="43"/>
      <c r="G28" s="44"/>
    </row>
    <row r="29" spans="1:7" ht="15.75" x14ac:dyDescent="0.25">
      <c r="A29" s="45" t="s">
        <v>11</v>
      </c>
      <c r="B29" s="42"/>
      <c r="C29" s="43"/>
      <c r="D29" s="43"/>
      <c r="E29" s="43"/>
      <c r="F29" s="43"/>
      <c r="G29" s="44"/>
    </row>
    <row r="30" spans="1:7" ht="15.75" x14ac:dyDescent="0.25">
      <c r="A30" s="45" t="s">
        <v>10</v>
      </c>
      <c r="B30" s="42"/>
      <c r="C30" s="43"/>
      <c r="D30" s="43"/>
      <c r="E30" s="43"/>
      <c r="F30" s="43"/>
      <c r="G30" s="44"/>
    </row>
    <row r="31" spans="1:7" ht="16.5" thickBot="1" x14ac:dyDescent="0.3">
      <c r="A31" s="46" t="s">
        <v>17</v>
      </c>
      <c r="B31" s="22"/>
      <c r="C31" s="22"/>
      <c r="D31" s="22"/>
      <c r="E31" s="22"/>
      <c r="F31" s="22"/>
      <c r="G31" s="25"/>
    </row>
  </sheetData>
  <mergeCells count="6">
    <mergeCell ref="C24:D24"/>
    <mergeCell ref="D2:E2"/>
    <mergeCell ref="D14:G14"/>
    <mergeCell ref="D15:F15"/>
    <mergeCell ref="A21:B21"/>
    <mergeCell ref="C21:D21"/>
  </mergeCells>
  <pageMargins left="0.75" right="0.75" top="1" bottom="1" header="0.5" footer="0.5"/>
  <pageSetup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1"/>
  <sheetViews>
    <sheetView tabSelected="1" zoomScale="90" zoomScaleNormal="90" workbookViewId="0">
      <selection activeCell="G1" sqref="G1"/>
    </sheetView>
  </sheetViews>
  <sheetFormatPr defaultColWidth="9.140625" defaultRowHeight="12.75" x14ac:dyDescent="0.2"/>
  <cols>
    <col min="1" max="1" width="14.7109375" customWidth="1"/>
    <col min="2" max="4" width="18.7109375" customWidth="1"/>
    <col min="6" max="6" width="14.5703125" customWidth="1"/>
  </cols>
  <sheetData>
    <row r="1" spans="1:10" ht="27" x14ac:dyDescent="0.35">
      <c r="A1" s="1" t="s">
        <v>0</v>
      </c>
      <c r="B1" s="1"/>
      <c r="C1" s="1"/>
      <c r="D1" s="1"/>
      <c r="E1" s="1"/>
      <c r="F1" s="1"/>
      <c r="G1" s="1"/>
    </row>
    <row r="2" spans="1:10" ht="24" thickBot="1" x14ac:dyDescent="0.4">
      <c r="A2" s="2"/>
      <c r="B2" s="52" t="s">
        <v>33</v>
      </c>
      <c r="C2" s="3"/>
      <c r="D2" s="93">
        <f>'2H Wk7'!D2:E2+7</f>
        <v>45874</v>
      </c>
      <c r="E2" s="93"/>
      <c r="F2" s="106" t="s">
        <v>202</v>
      </c>
      <c r="G2" s="106"/>
    </row>
    <row r="3" spans="1:10" x14ac:dyDescent="0.2">
      <c r="A3" s="4"/>
      <c r="B3" s="5"/>
      <c r="C3" s="6"/>
      <c r="D3" s="7"/>
      <c r="E3" s="5"/>
      <c r="F3" s="6"/>
      <c r="G3" s="8"/>
    </row>
    <row r="4" spans="1:10" ht="27" x14ac:dyDescent="0.35">
      <c r="A4" s="57" t="s">
        <v>1</v>
      </c>
      <c r="B4" s="9"/>
      <c r="C4" s="55" t="s">
        <v>2</v>
      </c>
      <c r="D4" s="10"/>
      <c r="E4" s="11"/>
      <c r="F4" s="55" t="s">
        <v>3</v>
      </c>
      <c r="G4" s="12"/>
    </row>
    <row r="5" spans="1:10" ht="27" x14ac:dyDescent="0.35">
      <c r="A5" s="13">
        <v>1</v>
      </c>
      <c r="B5" s="14" t="s">
        <v>73</v>
      </c>
      <c r="C5" s="14"/>
      <c r="D5" s="49"/>
      <c r="E5" s="48"/>
      <c r="F5" s="50">
        <v>86</v>
      </c>
      <c r="G5" s="51"/>
      <c r="H5" s="71"/>
    </row>
    <row r="6" spans="1:10" ht="27" x14ac:dyDescent="0.35">
      <c r="A6" s="17">
        <v>8</v>
      </c>
      <c r="B6" s="18" t="s">
        <v>41</v>
      </c>
      <c r="C6" s="48"/>
      <c r="D6" s="15"/>
      <c r="E6" s="14"/>
      <c r="F6" s="16">
        <v>69</v>
      </c>
      <c r="G6" s="51"/>
      <c r="H6" s="71"/>
    </row>
    <row r="7" spans="1:10" ht="27" x14ac:dyDescent="0.35">
      <c r="A7" s="47">
        <v>4</v>
      </c>
      <c r="B7" s="48" t="s">
        <v>14</v>
      </c>
      <c r="C7" s="18"/>
      <c r="D7" s="19"/>
      <c r="E7" s="18"/>
      <c r="F7" s="16">
        <v>66</v>
      </c>
      <c r="G7" s="51"/>
      <c r="J7" s="48"/>
    </row>
    <row r="8" spans="1:10" ht="27" x14ac:dyDescent="0.35">
      <c r="A8" s="13">
        <v>6</v>
      </c>
      <c r="B8" s="14" t="s">
        <v>40</v>
      </c>
      <c r="C8" s="18"/>
      <c r="D8" s="19"/>
      <c r="E8" s="18"/>
      <c r="F8" s="20">
        <v>63</v>
      </c>
      <c r="G8" s="51"/>
    </row>
    <row r="9" spans="1:10" ht="27" x14ac:dyDescent="0.35">
      <c r="A9" s="13">
        <v>7</v>
      </c>
      <c r="B9" s="14" t="s">
        <v>43</v>
      </c>
      <c r="C9" s="14"/>
      <c r="D9" s="15"/>
      <c r="E9" s="14"/>
      <c r="F9" s="16">
        <v>62</v>
      </c>
      <c r="G9" s="51"/>
    </row>
    <row r="10" spans="1:10" ht="27" x14ac:dyDescent="0.35">
      <c r="A10" s="13">
        <v>3</v>
      </c>
      <c r="B10" s="18" t="s">
        <v>42</v>
      </c>
      <c r="C10" s="14"/>
      <c r="D10" s="19"/>
      <c r="E10" s="18"/>
      <c r="F10" s="20">
        <v>58</v>
      </c>
      <c r="G10" s="51"/>
    </row>
    <row r="11" spans="1:10" ht="27" x14ac:dyDescent="0.35">
      <c r="A11" s="17">
        <v>2</v>
      </c>
      <c r="B11" s="18" t="s">
        <v>129</v>
      </c>
      <c r="C11" s="18"/>
      <c r="D11" s="15"/>
      <c r="E11" s="14"/>
      <c r="F11" s="16">
        <v>53</v>
      </c>
      <c r="G11" s="51" t="s">
        <v>203</v>
      </c>
    </row>
    <row r="12" spans="1:10" ht="27" x14ac:dyDescent="0.35">
      <c r="A12" s="13">
        <v>5</v>
      </c>
      <c r="B12" s="14" t="s">
        <v>15</v>
      </c>
      <c r="C12" s="14"/>
      <c r="D12" s="15"/>
      <c r="E12" s="14"/>
      <c r="F12" s="16">
        <v>53</v>
      </c>
      <c r="G12" s="51"/>
    </row>
    <row r="13" spans="1:10" ht="13.5" thickBot="1" x14ac:dyDescent="0.25">
      <c r="A13" s="21"/>
      <c r="B13" s="22"/>
      <c r="C13" s="22"/>
      <c r="D13" s="22"/>
      <c r="E13" s="23"/>
      <c r="F13" s="24">
        <f>SUM(F5:F12)</f>
        <v>510</v>
      </c>
      <c r="G13" s="25"/>
    </row>
    <row r="14" spans="1:10" ht="20.25" x14ac:dyDescent="0.3">
      <c r="A14" s="65" t="s">
        <v>4</v>
      </c>
      <c r="B14" s="66"/>
      <c r="C14" s="67"/>
      <c r="D14" s="94" t="s">
        <v>5</v>
      </c>
      <c r="E14" s="95"/>
      <c r="F14" s="95"/>
      <c r="G14" s="96"/>
    </row>
    <row r="15" spans="1:10" ht="18" x14ac:dyDescent="0.25">
      <c r="A15" s="64" t="s">
        <v>204</v>
      </c>
      <c r="B15" s="60"/>
      <c r="C15" s="26"/>
      <c r="D15" s="107" t="s">
        <v>209</v>
      </c>
      <c r="E15" s="105" t="s">
        <v>210</v>
      </c>
      <c r="F15" s="105"/>
      <c r="G15" s="27"/>
    </row>
    <row r="16" spans="1:10" ht="18" x14ac:dyDescent="0.25">
      <c r="A16" s="64"/>
      <c r="B16" s="29"/>
      <c r="C16" s="26"/>
      <c r="D16" s="62" t="s">
        <v>92</v>
      </c>
      <c r="E16" s="62" t="s">
        <v>75</v>
      </c>
      <c r="F16" s="90"/>
      <c r="G16" s="27"/>
    </row>
    <row r="17" spans="1:7" ht="18" x14ac:dyDescent="0.25">
      <c r="A17" s="64"/>
      <c r="B17" s="29"/>
      <c r="C17" s="26"/>
      <c r="D17" s="62" t="s">
        <v>93</v>
      </c>
      <c r="E17" s="62" t="s">
        <v>71</v>
      </c>
      <c r="F17" s="90"/>
      <c r="G17" s="27"/>
    </row>
    <row r="18" spans="1:7" ht="18" x14ac:dyDescent="0.25">
      <c r="A18" s="31"/>
      <c r="B18" s="29"/>
      <c r="C18" s="26"/>
      <c r="D18" s="62" t="s">
        <v>101</v>
      </c>
      <c r="E18" s="62" t="s">
        <v>76</v>
      </c>
      <c r="F18" s="90"/>
      <c r="G18" s="27"/>
    </row>
    <row r="19" spans="1:7" ht="18" x14ac:dyDescent="0.25">
      <c r="A19" s="31"/>
      <c r="B19" s="29"/>
      <c r="C19" s="26"/>
      <c r="D19" s="62" t="s">
        <v>175</v>
      </c>
      <c r="E19" s="62" t="s">
        <v>136</v>
      </c>
      <c r="F19" s="90"/>
      <c r="G19" s="27"/>
    </row>
    <row r="20" spans="1:7" x14ac:dyDescent="0.2">
      <c r="A20" s="38"/>
      <c r="B20" s="40"/>
      <c r="C20" s="33"/>
      <c r="D20" s="40"/>
      <c r="E20" s="40"/>
      <c r="F20" s="40"/>
      <c r="G20" s="41"/>
    </row>
    <row r="21" spans="1:7" s="35" customFormat="1" ht="18" x14ac:dyDescent="0.25">
      <c r="A21" s="98" t="s">
        <v>6</v>
      </c>
      <c r="B21" s="99"/>
      <c r="C21" s="100" t="s">
        <v>7</v>
      </c>
      <c r="D21" s="101"/>
      <c r="E21" s="68" t="s">
        <v>8</v>
      </c>
      <c r="F21" s="69"/>
      <c r="G21" s="56"/>
    </row>
    <row r="22" spans="1:7" s="35" customFormat="1" ht="15" x14ac:dyDescent="0.2">
      <c r="A22" s="64" t="s">
        <v>206</v>
      </c>
      <c r="B22" s="59"/>
      <c r="C22" s="58" t="s">
        <v>207</v>
      </c>
      <c r="D22" s="59"/>
      <c r="E22" s="58" t="s">
        <v>208</v>
      </c>
      <c r="F22" s="60"/>
      <c r="G22" s="61"/>
    </row>
    <row r="23" spans="1:7" s="35" customFormat="1" ht="18" x14ac:dyDescent="0.25">
      <c r="A23" s="64" t="s">
        <v>205</v>
      </c>
      <c r="B23" s="26"/>
      <c r="C23" s="54"/>
      <c r="D23" s="53"/>
      <c r="E23" s="58"/>
      <c r="F23"/>
      <c r="G23" s="34"/>
    </row>
    <row r="24" spans="1:7" s="35" customFormat="1" ht="18" x14ac:dyDescent="0.25">
      <c r="A24" s="64" t="s">
        <v>55</v>
      </c>
      <c r="B24" s="26"/>
      <c r="C24" s="91"/>
      <c r="D24" s="92"/>
      <c r="E24" s="36"/>
      <c r="F24" s="29"/>
      <c r="G24" s="37"/>
    </row>
    <row r="25" spans="1:7" ht="18" x14ac:dyDescent="0.25">
      <c r="A25" s="64"/>
      <c r="B25" s="26"/>
      <c r="C25" s="36"/>
      <c r="D25" s="26"/>
      <c r="E25" s="36"/>
      <c r="F25" s="29"/>
      <c r="G25" s="37"/>
    </row>
    <row r="26" spans="1:7" ht="18" x14ac:dyDescent="0.25">
      <c r="A26" s="38"/>
      <c r="B26" s="33"/>
      <c r="C26" s="39"/>
      <c r="D26" s="33"/>
      <c r="E26" s="11"/>
      <c r="F26" s="40"/>
      <c r="G26" s="41"/>
    </row>
    <row r="27" spans="1:7" x14ac:dyDescent="0.2">
      <c r="A27" s="32" t="s">
        <v>21</v>
      </c>
      <c r="G27" s="34"/>
    </row>
    <row r="28" spans="1:7" ht="10.5" customHeight="1" x14ac:dyDescent="0.25">
      <c r="A28" s="45"/>
      <c r="B28" s="42"/>
      <c r="C28" s="43"/>
      <c r="D28" s="43"/>
      <c r="E28" s="43"/>
      <c r="F28" s="43"/>
      <c r="G28" s="44"/>
    </row>
    <row r="29" spans="1:7" ht="15.75" x14ac:dyDescent="0.25">
      <c r="A29" s="45" t="s">
        <v>11</v>
      </c>
      <c r="B29" s="42"/>
      <c r="C29" s="43"/>
      <c r="D29" s="43"/>
      <c r="E29" s="43"/>
      <c r="F29" s="43"/>
      <c r="G29" s="44"/>
    </row>
    <row r="30" spans="1:7" ht="15.75" x14ac:dyDescent="0.25">
      <c r="A30" s="45" t="s">
        <v>10</v>
      </c>
      <c r="B30" s="42"/>
      <c r="C30" s="43"/>
      <c r="D30" s="43"/>
      <c r="E30" s="43"/>
      <c r="F30" s="43"/>
      <c r="G30" s="44"/>
    </row>
    <row r="31" spans="1:7" ht="16.5" thickBot="1" x14ac:dyDescent="0.3">
      <c r="A31" s="46" t="s">
        <v>17</v>
      </c>
      <c r="B31" s="22"/>
      <c r="C31" s="22"/>
      <c r="D31" s="22"/>
      <c r="E31" s="22"/>
      <c r="F31" s="22"/>
      <c r="G31" s="25"/>
    </row>
  </sheetData>
  <mergeCells count="7">
    <mergeCell ref="C24:D24"/>
    <mergeCell ref="D2:E2"/>
    <mergeCell ref="D14:G14"/>
    <mergeCell ref="A21:B21"/>
    <mergeCell ref="C21:D21"/>
    <mergeCell ref="F2:G2"/>
    <mergeCell ref="E15:F15"/>
  </mergeCells>
  <pageMargins left="0.75" right="0.75" top="1" bottom="1" header="0.5" footer="0.5"/>
  <pageSetup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zoomScale="90" zoomScaleNormal="90" workbookViewId="0">
      <selection activeCell="H3" sqref="H3"/>
    </sheetView>
  </sheetViews>
  <sheetFormatPr defaultColWidth="9.140625" defaultRowHeight="12.75" x14ac:dyDescent="0.2"/>
  <cols>
    <col min="1" max="1" width="14.7109375" customWidth="1"/>
    <col min="2" max="4" width="18.7109375" customWidth="1"/>
    <col min="6" max="6" width="14.5703125" customWidth="1"/>
  </cols>
  <sheetData>
    <row r="1" spans="1:8" ht="27" x14ac:dyDescent="0.35">
      <c r="A1" s="1" t="s">
        <v>0</v>
      </c>
      <c r="B1" s="1"/>
      <c r="C1" s="1"/>
      <c r="D1" s="1"/>
      <c r="E1" s="1"/>
      <c r="F1" s="1"/>
      <c r="G1" s="1"/>
    </row>
    <row r="2" spans="1:8" ht="24" thickBot="1" x14ac:dyDescent="0.4">
      <c r="A2" s="2"/>
      <c r="B2" s="52" t="s">
        <v>32</v>
      </c>
      <c r="C2" s="3"/>
      <c r="D2" s="93">
        <f>'2H Wk6'!D2:E2+7</f>
        <v>45867</v>
      </c>
      <c r="E2" s="93"/>
      <c r="F2" s="72"/>
      <c r="G2" s="83"/>
    </row>
    <row r="3" spans="1:8" x14ac:dyDescent="0.2">
      <c r="A3" s="4"/>
      <c r="B3" s="5"/>
      <c r="C3" s="6"/>
      <c r="D3" s="7"/>
      <c r="E3" s="5"/>
      <c r="F3" s="6"/>
      <c r="G3" s="8"/>
    </row>
    <row r="4" spans="1:8" ht="27" x14ac:dyDescent="0.35">
      <c r="A4" s="57" t="s">
        <v>1</v>
      </c>
      <c r="B4" s="9"/>
      <c r="C4" s="55" t="s">
        <v>2</v>
      </c>
      <c r="D4" s="10"/>
      <c r="E4" s="11"/>
      <c r="F4" s="55" t="s">
        <v>3</v>
      </c>
      <c r="G4" s="12"/>
    </row>
    <row r="5" spans="1:8" ht="27" x14ac:dyDescent="0.35">
      <c r="A5" s="13">
        <v>1</v>
      </c>
      <c r="B5" s="14" t="s">
        <v>73</v>
      </c>
      <c r="C5" s="14"/>
      <c r="D5" s="49"/>
      <c r="E5" s="48"/>
      <c r="F5" s="50">
        <v>76</v>
      </c>
      <c r="G5" s="51"/>
      <c r="H5" s="71"/>
    </row>
    <row r="6" spans="1:8" ht="27" x14ac:dyDescent="0.35">
      <c r="A6" s="47">
        <v>4</v>
      </c>
      <c r="B6" s="48" t="s">
        <v>14</v>
      </c>
      <c r="C6" s="48"/>
      <c r="D6" s="15"/>
      <c r="E6" s="14"/>
      <c r="F6" s="16">
        <v>66</v>
      </c>
      <c r="G6" s="51"/>
      <c r="H6" s="71"/>
    </row>
    <row r="7" spans="1:8" ht="27" x14ac:dyDescent="0.35">
      <c r="A7" s="17">
        <v>8</v>
      </c>
      <c r="B7" s="18" t="s">
        <v>41</v>
      </c>
      <c r="C7" s="18"/>
      <c r="D7" s="19"/>
      <c r="E7" s="18"/>
      <c r="F7" s="16">
        <v>63</v>
      </c>
      <c r="G7" s="51"/>
    </row>
    <row r="8" spans="1:8" ht="27" x14ac:dyDescent="0.35">
      <c r="A8" s="13">
        <v>6</v>
      </c>
      <c r="B8" s="14" t="s">
        <v>40</v>
      </c>
      <c r="C8" s="18"/>
      <c r="D8" s="19"/>
      <c r="E8" s="18"/>
      <c r="F8" s="20">
        <v>59</v>
      </c>
      <c r="G8" s="51"/>
    </row>
    <row r="9" spans="1:8" ht="27" x14ac:dyDescent="0.35">
      <c r="A9" s="13">
        <v>7</v>
      </c>
      <c r="B9" s="18" t="s">
        <v>43</v>
      </c>
      <c r="C9" s="14"/>
      <c r="D9" s="19"/>
      <c r="E9" s="18"/>
      <c r="F9" s="20">
        <v>58</v>
      </c>
      <c r="G9" s="51"/>
    </row>
    <row r="10" spans="1:8" ht="27" x14ac:dyDescent="0.35">
      <c r="A10" s="13">
        <v>3</v>
      </c>
      <c r="B10" s="14" t="s">
        <v>42</v>
      </c>
      <c r="C10" s="14"/>
      <c r="D10" s="15"/>
      <c r="E10" s="14"/>
      <c r="F10" s="16">
        <v>52</v>
      </c>
      <c r="G10" s="51"/>
    </row>
    <row r="11" spans="1:8" ht="27" x14ac:dyDescent="0.35">
      <c r="A11" s="17">
        <v>2</v>
      </c>
      <c r="B11" s="18" t="s">
        <v>129</v>
      </c>
      <c r="C11" s="18"/>
      <c r="D11" s="15"/>
      <c r="E11" s="14"/>
      <c r="F11" s="16">
        <v>51</v>
      </c>
      <c r="G11" s="51"/>
    </row>
    <row r="12" spans="1:8" ht="27" x14ac:dyDescent="0.35">
      <c r="A12" s="13">
        <v>5</v>
      </c>
      <c r="B12" s="14" t="s">
        <v>15</v>
      </c>
      <c r="C12" s="14"/>
      <c r="D12" s="15"/>
      <c r="E12" s="14"/>
      <c r="F12" s="16">
        <v>45</v>
      </c>
      <c r="G12" s="51"/>
    </row>
    <row r="13" spans="1:8" ht="13.5" thickBot="1" x14ac:dyDescent="0.25">
      <c r="A13" s="21"/>
      <c r="B13" s="22"/>
      <c r="C13" s="22"/>
      <c r="D13" s="22"/>
      <c r="E13" s="23"/>
      <c r="F13" s="24">
        <f>SUM(F5:F12)</f>
        <v>470</v>
      </c>
      <c r="G13" s="25"/>
    </row>
    <row r="14" spans="1:8" ht="20.25" x14ac:dyDescent="0.3">
      <c r="A14" s="65" t="s">
        <v>4</v>
      </c>
      <c r="B14" s="66"/>
      <c r="C14" s="67"/>
      <c r="D14" s="94" t="s">
        <v>5</v>
      </c>
      <c r="E14" s="95"/>
      <c r="F14" s="95"/>
      <c r="G14" s="96"/>
    </row>
    <row r="15" spans="1:8" ht="18" x14ac:dyDescent="0.25">
      <c r="A15" s="64" t="s">
        <v>196</v>
      </c>
      <c r="B15" s="60"/>
      <c r="C15" s="26"/>
      <c r="D15" s="91" t="s">
        <v>201</v>
      </c>
      <c r="E15" s="97"/>
      <c r="F15" s="97"/>
      <c r="G15" s="27"/>
    </row>
    <row r="16" spans="1:8" ht="18" x14ac:dyDescent="0.25">
      <c r="A16" s="64"/>
      <c r="B16" s="29"/>
      <c r="C16" s="26"/>
      <c r="D16" s="73" t="s">
        <v>102</v>
      </c>
      <c r="F16" s="30"/>
      <c r="G16" s="27"/>
    </row>
    <row r="17" spans="1:7" ht="18" x14ac:dyDescent="0.25">
      <c r="A17" s="64"/>
      <c r="B17" s="29"/>
      <c r="C17" s="26"/>
      <c r="D17" s="54" t="s">
        <v>200</v>
      </c>
      <c r="F17" s="30"/>
      <c r="G17" s="27"/>
    </row>
    <row r="18" spans="1:7" ht="18" x14ac:dyDescent="0.25">
      <c r="A18" s="64"/>
      <c r="B18" s="29"/>
      <c r="C18" s="26"/>
      <c r="D18" s="54" t="s">
        <v>66</v>
      </c>
      <c r="F18" s="30"/>
      <c r="G18" s="27"/>
    </row>
    <row r="19" spans="1:7" ht="18" x14ac:dyDescent="0.25">
      <c r="A19" s="31"/>
      <c r="B19" s="29"/>
      <c r="C19" s="26"/>
      <c r="D19" s="54" t="s">
        <v>185</v>
      </c>
      <c r="F19" s="30"/>
      <c r="G19" s="27"/>
    </row>
    <row r="20" spans="1:7" x14ac:dyDescent="0.2">
      <c r="A20" s="38"/>
      <c r="B20" s="40"/>
      <c r="C20" s="33"/>
      <c r="D20" s="40"/>
      <c r="E20" s="40"/>
      <c r="F20" s="40"/>
      <c r="G20" s="41"/>
    </row>
    <row r="21" spans="1:7" s="35" customFormat="1" ht="18" x14ac:dyDescent="0.25">
      <c r="A21" s="98" t="s">
        <v>6</v>
      </c>
      <c r="B21" s="99"/>
      <c r="C21" s="100" t="s">
        <v>7</v>
      </c>
      <c r="D21" s="101"/>
      <c r="E21" s="68" t="s">
        <v>8</v>
      </c>
      <c r="F21" s="69"/>
      <c r="G21" s="56"/>
    </row>
    <row r="22" spans="1:7" s="35" customFormat="1" ht="15" x14ac:dyDescent="0.2">
      <c r="A22" s="64" t="s">
        <v>197</v>
      </c>
      <c r="B22" s="59"/>
      <c r="C22" s="54" t="s">
        <v>198</v>
      </c>
      <c r="D22" s="59"/>
      <c r="E22" s="58" t="s">
        <v>199</v>
      </c>
      <c r="F22" s="60"/>
      <c r="G22" s="61"/>
    </row>
    <row r="23" spans="1:7" s="35" customFormat="1" ht="18" x14ac:dyDescent="0.25">
      <c r="A23" s="64" t="s">
        <v>196</v>
      </c>
      <c r="B23" s="26"/>
      <c r="C23" s="54"/>
      <c r="D23" s="53"/>
      <c r="E23" s="58"/>
      <c r="F23"/>
      <c r="G23" s="34"/>
    </row>
    <row r="24" spans="1:7" s="35" customFormat="1" ht="18" x14ac:dyDescent="0.25">
      <c r="B24" s="26"/>
      <c r="C24" s="54"/>
      <c r="D24" s="53"/>
      <c r="E24" s="36"/>
      <c r="F24" s="29"/>
      <c r="G24" s="37"/>
    </row>
    <row r="25" spans="1:7" ht="18" x14ac:dyDescent="0.25">
      <c r="A25" s="28"/>
      <c r="B25" s="26"/>
      <c r="C25" s="54"/>
      <c r="D25" s="26"/>
      <c r="E25" s="36"/>
      <c r="F25" s="29"/>
      <c r="G25" s="37"/>
    </row>
    <row r="26" spans="1:7" ht="18" x14ac:dyDescent="0.25">
      <c r="A26" s="38"/>
      <c r="B26" s="33"/>
      <c r="C26" s="39"/>
      <c r="D26" s="33"/>
      <c r="E26" s="11"/>
      <c r="F26" s="40"/>
      <c r="G26" s="41"/>
    </row>
    <row r="27" spans="1:7" x14ac:dyDescent="0.2">
      <c r="A27" s="32" t="s">
        <v>21</v>
      </c>
      <c r="G27" s="34"/>
    </row>
    <row r="28" spans="1:7" ht="10.5" customHeight="1" x14ac:dyDescent="0.25">
      <c r="A28" s="45"/>
      <c r="B28" s="42"/>
      <c r="C28" s="43"/>
      <c r="D28" s="43"/>
      <c r="E28" s="43"/>
      <c r="F28" s="43"/>
      <c r="G28" s="44"/>
    </row>
    <row r="29" spans="1:7" ht="15.75" x14ac:dyDescent="0.25">
      <c r="A29" s="45" t="s">
        <v>11</v>
      </c>
      <c r="B29" s="42"/>
      <c r="C29" s="43"/>
      <c r="D29" s="43"/>
      <c r="E29" s="43"/>
      <c r="F29" s="43"/>
      <c r="G29" s="44"/>
    </row>
    <row r="30" spans="1:7" ht="15.75" x14ac:dyDescent="0.25">
      <c r="A30" s="45" t="s">
        <v>10</v>
      </c>
      <c r="B30" s="42"/>
      <c r="C30" s="43"/>
      <c r="D30" s="43"/>
      <c r="E30" s="43"/>
      <c r="F30" s="43"/>
      <c r="G30" s="44"/>
    </row>
    <row r="31" spans="1:7" ht="16.5" thickBot="1" x14ac:dyDescent="0.3">
      <c r="A31" s="46" t="s">
        <v>17</v>
      </c>
      <c r="B31" s="22"/>
      <c r="C31" s="22"/>
      <c r="D31" s="22"/>
      <c r="E31" s="22"/>
      <c r="F31" s="22"/>
      <c r="G31" s="25"/>
    </row>
  </sheetData>
  <mergeCells count="5">
    <mergeCell ref="D2:E2"/>
    <mergeCell ref="D14:G14"/>
    <mergeCell ref="D15:F15"/>
    <mergeCell ref="A21:B21"/>
    <mergeCell ref="C21:D21"/>
  </mergeCells>
  <pageMargins left="0.75" right="0.75" top="1" bottom="1" header="0.5" footer="0.5"/>
  <pageSetup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1"/>
  <sheetViews>
    <sheetView zoomScale="90" zoomScaleNormal="90" workbookViewId="0">
      <selection activeCell="F2" sqref="F2"/>
    </sheetView>
  </sheetViews>
  <sheetFormatPr defaultColWidth="9.140625" defaultRowHeight="12.75" x14ac:dyDescent="0.2"/>
  <cols>
    <col min="1" max="1" width="14.7109375" customWidth="1"/>
    <col min="2" max="4" width="18.7109375" customWidth="1"/>
    <col min="6" max="6" width="14.5703125" customWidth="1"/>
  </cols>
  <sheetData>
    <row r="1" spans="1:8" ht="27" x14ac:dyDescent="0.35">
      <c r="A1" s="1" t="s">
        <v>0</v>
      </c>
      <c r="B1" s="1"/>
      <c r="C1" s="1"/>
      <c r="D1" s="1"/>
      <c r="E1" s="1"/>
      <c r="F1" s="1"/>
      <c r="G1" s="1"/>
    </row>
    <row r="2" spans="1:8" ht="24" thickBot="1" x14ac:dyDescent="0.4">
      <c r="A2" s="2"/>
      <c r="B2" s="52" t="s">
        <v>31</v>
      </c>
      <c r="C2" s="3"/>
      <c r="D2" s="93">
        <f>'2H Wk5'!D2:E2+7</f>
        <v>45860</v>
      </c>
      <c r="E2" s="93"/>
      <c r="F2" s="72"/>
      <c r="G2" s="3"/>
    </row>
    <row r="3" spans="1:8" x14ac:dyDescent="0.2">
      <c r="A3" s="4"/>
      <c r="B3" s="5"/>
      <c r="C3" s="6"/>
      <c r="D3" s="7"/>
      <c r="E3" s="5"/>
      <c r="F3" s="6"/>
      <c r="G3" s="8"/>
    </row>
    <row r="4" spans="1:8" ht="27" x14ac:dyDescent="0.35">
      <c r="A4" s="57" t="s">
        <v>1</v>
      </c>
      <c r="B4" s="9"/>
      <c r="C4" s="55" t="s">
        <v>2</v>
      </c>
      <c r="D4" s="10"/>
      <c r="E4" s="11"/>
      <c r="F4" s="55" t="s">
        <v>3</v>
      </c>
      <c r="G4" s="12"/>
    </row>
    <row r="5" spans="1:8" ht="27" x14ac:dyDescent="0.35">
      <c r="A5" s="47">
        <v>1</v>
      </c>
      <c r="B5" s="14" t="s">
        <v>73</v>
      </c>
      <c r="C5" s="48"/>
      <c r="D5" s="15"/>
      <c r="E5" s="14"/>
      <c r="F5" s="16">
        <v>70</v>
      </c>
      <c r="G5" s="51"/>
      <c r="H5" s="71"/>
    </row>
    <row r="6" spans="1:8" ht="27" x14ac:dyDescent="0.35">
      <c r="A6" s="13">
        <v>4</v>
      </c>
      <c r="B6" s="14" t="s">
        <v>14</v>
      </c>
      <c r="C6" s="14"/>
      <c r="D6" s="49"/>
      <c r="E6" s="48"/>
      <c r="F6" s="50">
        <v>60</v>
      </c>
      <c r="G6" s="51"/>
      <c r="H6" s="71"/>
    </row>
    <row r="7" spans="1:8" ht="27" x14ac:dyDescent="0.35">
      <c r="A7" s="17">
        <v>8</v>
      </c>
      <c r="B7" s="18" t="s">
        <v>41</v>
      </c>
      <c r="C7" s="18"/>
      <c r="D7" s="19"/>
      <c r="E7" s="18"/>
      <c r="F7" s="16">
        <v>59</v>
      </c>
      <c r="G7" s="51"/>
    </row>
    <row r="8" spans="1:8" ht="27" x14ac:dyDescent="0.35">
      <c r="A8" s="13">
        <v>7</v>
      </c>
      <c r="B8" s="14" t="s">
        <v>43</v>
      </c>
      <c r="C8" s="18"/>
      <c r="D8" s="19"/>
      <c r="E8" s="18"/>
      <c r="F8" s="20">
        <v>54</v>
      </c>
      <c r="G8" s="51"/>
    </row>
    <row r="9" spans="1:8" ht="27" x14ac:dyDescent="0.35">
      <c r="A9" s="13">
        <v>6</v>
      </c>
      <c r="B9" s="18" t="s">
        <v>40</v>
      </c>
      <c r="C9" s="14"/>
      <c r="D9" s="19"/>
      <c r="E9" s="18"/>
      <c r="F9" s="20">
        <v>51</v>
      </c>
      <c r="G9" s="51"/>
    </row>
    <row r="10" spans="1:8" ht="27" x14ac:dyDescent="0.35">
      <c r="A10" s="13">
        <v>3</v>
      </c>
      <c r="B10" s="14" t="s">
        <v>42</v>
      </c>
      <c r="C10" s="14"/>
      <c r="D10" s="15"/>
      <c r="E10" s="14"/>
      <c r="F10" s="16">
        <v>50</v>
      </c>
      <c r="G10" s="51"/>
    </row>
    <row r="11" spans="1:8" ht="27" x14ac:dyDescent="0.35">
      <c r="A11" s="17">
        <v>5</v>
      </c>
      <c r="B11" s="18" t="s">
        <v>15</v>
      </c>
      <c r="C11" s="18"/>
      <c r="D11" s="15"/>
      <c r="E11" s="14"/>
      <c r="F11" s="16">
        <v>44</v>
      </c>
      <c r="G11" s="51"/>
    </row>
    <row r="12" spans="1:8" ht="27" x14ac:dyDescent="0.35">
      <c r="A12" s="13">
        <v>2</v>
      </c>
      <c r="B12" s="14" t="s">
        <v>129</v>
      </c>
      <c r="C12" s="14"/>
      <c r="D12" s="15"/>
      <c r="E12" s="14"/>
      <c r="F12" s="16">
        <v>42</v>
      </c>
      <c r="G12" s="51"/>
    </row>
    <row r="13" spans="1:8" ht="13.5" thickBot="1" x14ac:dyDescent="0.25">
      <c r="A13" s="21"/>
      <c r="B13" s="22"/>
      <c r="C13" s="22"/>
      <c r="D13" s="22"/>
      <c r="E13" s="23"/>
      <c r="F13" s="24">
        <f>SUM(F5:F12)</f>
        <v>430</v>
      </c>
      <c r="G13" s="25"/>
    </row>
    <row r="14" spans="1:8" ht="20.25" x14ac:dyDescent="0.3">
      <c r="A14" s="65" t="s">
        <v>4</v>
      </c>
      <c r="B14" s="66"/>
      <c r="C14" s="67"/>
      <c r="D14" s="94" t="s">
        <v>5</v>
      </c>
      <c r="E14" s="95"/>
      <c r="F14" s="95"/>
      <c r="G14" s="96"/>
    </row>
    <row r="15" spans="1:8" ht="18" x14ac:dyDescent="0.25">
      <c r="A15" s="64" t="s">
        <v>108</v>
      </c>
      <c r="B15" s="60"/>
      <c r="C15" s="26"/>
      <c r="D15" s="91" t="s">
        <v>195</v>
      </c>
      <c r="E15" s="97"/>
      <c r="F15" s="97"/>
      <c r="G15" s="27"/>
    </row>
    <row r="16" spans="1:8" ht="18" x14ac:dyDescent="0.25">
      <c r="A16" s="64" t="s">
        <v>191</v>
      </c>
      <c r="B16" s="29"/>
      <c r="C16" s="29"/>
      <c r="D16" s="63" t="s">
        <v>49</v>
      </c>
      <c r="E16" s="30"/>
      <c r="F16" s="30"/>
      <c r="G16" s="27"/>
    </row>
    <row r="17" spans="1:7" ht="18" x14ac:dyDescent="0.25">
      <c r="A17" s="64"/>
      <c r="B17" s="29"/>
      <c r="C17" s="26"/>
      <c r="D17" s="62" t="s">
        <v>45</v>
      </c>
      <c r="F17" s="30"/>
      <c r="G17" s="27"/>
    </row>
    <row r="18" spans="1:7" ht="18" x14ac:dyDescent="0.25">
      <c r="A18" s="31"/>
      <c r="B18" s="29"/>
      <c r="C18" s="26"/>
      <c r="D18" s="62" t="s">
        <v>68</v>
      </c>
      <c r="F18" s="30"/>
      <c r="G18" s="27"/>
    </row>
    <row r="19" spans="1:7" ht="18" x14ac:dyDescent="0.25">
      <c r="A19" s="31"/>
      <c r="B19" s="29"/>
      <c r="C19" s="26"/>
      <c r="D19" s="62" t="s">
        <v>44</v>
      </c>
      <c r="F19" s="30"/>
      <c r="G19" s="27"/>
    </row>
    <row r="20" spans="1:7" x14ac:dyDescent="0.2">
      <c r="A20" s="38"/>
      <c r="B20" s="40"/>
      <c r="C20" s="33"/>
      <c r="D20" s="40"/>
      <c r="E20" s="40"/>
      <c r="F20" s="40"/>
      <c r="G20" s="41"/>
    </row>
    <row r="21" spans="1:7" s="35" customFormat="1" ht="18" x14ac:dyDescent="0.25">
      <c r="A21" s="98" t="s">
        <v>6</v>
      </c>
      <c r="B21" s="99"/>
      <c r="C21" s="100" t="s">
        <v>7</v>
      </c>
      <c r="D21" s="101"/>
      <c r="E21" s="68" t="s">
        <v>8</v>
      </c>
      <c r="F21" s="69"/>
      <c r="G21" s="56"/>
    </row>
    <row r="22" spans="1:7" s="35" customFormat="1" ht="15" x14ac:dyDescent="0.2">
      <c r="A22" s="64" t="s">
        <v>192</v>
      </c>
      <c r="B22" s="59"/>
      <c r="C22" s="64" t="s">
        <v>193</v>
      </c>
      <c r="D22" s="59"/>
      <c r="E22" s="58" t="s">
        <v>194</v>
      </c>
      <c r="F22" s="60"/>
      <c r="G22" s="61"/>
    </row>
    <row r="23" spans="1:7" s="35" customFormat="1" ht="18" x14ac:dyDescent="0.25">
      <c r="A23" s="64"/>
      <c r="B23" s="26"/>
      <c r="C23" s="54"/>
      <c r="D23" s="53"/>
      <c r="E23" s="58"/>
      <c r="F23"/>
      <c r="G23" s="34"/>
    </row>
    <row r="24" spans="1:7" s="35" customFormat="1" ht="18" x14ac:dyDescent="0.25">
      <c r="B24" s="26"/>
      <c r="C24" s="91"/>
      <c r="D24" s="92"/>
      <c r="E24" s="36"/>
      <c r="F24" s="29"/>
      <c r="G24" s="37"/>
    </row>
    <row r="25" spans="1:7" ht="18" x14ac:dyDescent="0.25">
      <c r="A25" s="28"/>
      <c r="B25" s="26"/>
      <c r="C25" s="36"/>
      <c r="D25" s="26"/>
      <c r="E25" s="36"/>
      <c r="F25" s="29"/>
      <c r="G25" s="37"/>
    </row>
    <row r="26" spans="1:7" ht="18" x14ac:dyDescent="0.25">
      <c r="A26" s="38"/>
      <c r="B26" s="33"/>
      <c r="C26" s="39"/>
      <c r="D26" s="33"/>
      <c r="E26" s="11"/>
      <c r="F26" s="40"/>
      <c r="G26" s="41"/>
    </row>
    <row r="27" spans="1:7" x14ac:dyDescent="0.2">
      <c r="A27" s="32" t="s">
        <v>21</v>
      </c>
      <c r="G27" s="34"/>
    </row>
    <row r="28" spans="1:7" ht="10.5" customHeight="1" x14ac:dyDescent="0.25">
      <c r="A28" s="45"/>
      <c r="B28" s="42"/>
      <c r="C28" s="43"/>
      <c r="D28" s="43"/>
      <c r="E28" s="43"/>
      <c r="F28" s="43"/>
      <c r="G28" s="44"/>
    </row>
    <row r="29" spans="1:7" ht="15.75" x14ac:dyDescent="0.25">
      <c r="A29" s="45" t="s">
        <v>11</v>
      </c>
      <c r="B29" s="42"/>
      <c r="C29" s="43"/>
      <c r="D29" s="43"/>
      <c r="E29" s="43"/>
      <c r="F29" s="43"/>
      <c r="G29" s="44"/>
    </row>
    <row r="30" spans="1:7" ht="15.75" x14ac:dyDescent="0.25">
      <c r="A30" s="45" t="s">
        <v>10</v>
      </c>
      <c r="B30" s="42"/>
      <c r="C30" s="43"/>
      <c r="D30" s="43"/>
      <c r="E30" s="43"/>
      <c r="F30" s="43"/>
      <c r="G30" s="44"/>
    </row>
    <row r="31" spans="1:7" ht="16.5" thickBot="1" x14ac:dyDescent="0.3">
      <c r="A31" s="46" t="s">
        <v>17</v>
      </c>
      <c r="B31" s="22"/>
      <c r="C31" s="22"/>
      <c r="D31" s="22"/>
      <c r="E31" s="22"/>
      <c r="F31" s="22"/>
      <c r="G31" s="25"/>
    </row>
  </sheetData>
  <mergeCells count="6">
    <mergeCell ref="C24:D24"/>
    <mergeCell ref="D2:E2"/>
    <mergeCell ref="D14:G14"/>
    <mergeCell ref="D15:F15"/>
    <mergeCell ref="A21:B21"/>
    <mergeCell ref="C21:D21"/>
  </mergeCells>
  <pageMargins left="0.75" right="0.75" top="1" bottom="1" header="0.5" footer="0.5"/>
  <pageSetup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1"/>
  <sheetViews>
    <sheetView zoomScale="90" zoomScaleNormal="90" workbookViewId="0">
      <selection activeCell="D1" sqref="D1:D1048576"/>
    </sheetView>
  </sheetViews>
  <sheetFormatPr defaultColWidth="9.140625" defaultRowHeight="12.75" x14ac:dyDescent="0.2"/>
  <cols>
    <col min="1" max="1" width="14.7109375" customWidth="1"/>
    <col min="2" max="4" width="18.7109375" customWidth="1"/>
    <col min="6" max="6" width="14.5703125" customWidth="1"/>
  </cols>
  <sheetData>
    <row r="1" spans="1:8" ht="27" x14ac:dyDescent="0.35">
      <c r="A1" s="1" t="s">
        <v>0</v>
      </c>
      <c r="B1" s="1"/>
      <c r="C1" s="1"/>
      <c r="D1" s="1"/>
      <c r="E1" s="1"/>
      <c r="F1" s="1"/>
      <c r="G1" s="1"/>
    </row>
    <row r="2" spans="1:8" ht="24" thickBot="1" x14ac:dyDescent="0.4">
      <c r="A2" s="2"/>
      <c r="B2" s="52" t="s">
        <v>30</v>
      </c>
      <c r="C2" s="3"/>
      <c r="D2" s="93">
        <f>'2H Wk4'!D2:E2+7</f>
        <v>45853</v>
      </c>
      <c r="E2" s="93"/>
      <c r="F2" s="72"/>
      <c r="G2" s="3"/>
    </row>
    <row r="3" spans="1:8" x14ac:dyDescent="0.2">
      <c r="A3" s="4"/>
      <c r="B3" s="5"/>
      <c r="C3" s="6"/>
      <c r="D3" s="7"/>
      <c r="E3" s="5"/>
      <c r="F3" s="6"/>
      <c r="G3" s="8"/>
    </row>
    <row r="4" spans="1:8" ht="27" x14ac:dyDescent="0.35">
      <c r="A4" s="57" t="s">
        <v>1</v>
      </c>
      <c r="B4" s="9"/>
      <c r="C4" s="55" t="s">
        <v>2</v>
      </c>
      <c r="D4" s="10"/>
      <c r="E4" s="11"/>
      <c r="F4" s="55" t="s">
        <v>3</v>
      </c>
      <c r="G4" s="12"/>
    </row>
    <row r="5" spans="1:8" ht="27" x14ac:dyDescent="0.35">
      <c r="A5" s="47">
        <v>1</v>
      </c>
      <c r="B5" s="14" t="s">
        <v>73</v>
      </c>
      <c r="C5" s="48"/>
      <c r="D5" s="15"/>
      <c r="E5" s="14"/>
      <c r="F5" s="16">
        <v>62</v>
      </c>
      <c r="G5" s="51"/>
      <c r="H5" s="71"/>
    </row>
    <row r="6" spans="1:8" ht="27" x14ac:dyDescent="0.35">
      <c r="A6" s="13">
        <v>8</v>
      </c>
      <c r="B6" s="14" t="s">
        <v>41</v>
      </c>
      <c r="C6" s="14"/>
      <c r="D6" s="49"/>
      <c r="E6" s="48"/>
      <c r="F6" s="50">
        <v>59</v>
      </c>
      <c r="G6" s="51"/>
      <c r="H6" s="71"/>
    </row>
    <row r="7" spans="1:8" ht="27" x14ac:dyDescent="0.35">
      <c r="A7" s="17">
        <v>7</v>
      </c>
      <c r="B7" s="18" t="s">
        <v>43</v>
      </c>
      <c r="C7" s="18"/>
      <c r="D7" s="19"/>
      <c r="E7" s="18"/>
      <c r="F7" s="16">
        <v>52</v>
      </c>
      <c r="G7" s="51"/>
    </row>
    <row r="8" spans="1:8" ht="27" x14ac:dyDescent="0.35">
      <c r="A8" s="13">
        <v>4</v>
      </c>
      <c r="B8" s="14" t="s">
        <v>14</v>
      </c>
      <c r="C8" s="18"/>
      <c r="D8" s="19"/>
      <c r="E8" s="18"/>
      <c r="F8" s="20">
        <v>50</v>
      </c>
      <c r="G8" s="51"/>
    </row>
    <row r="9" spans="1:8" ht="27" x14ac:dyDescent="0.35">
      <c r="A9" s="13">
        <v>3</v>
      </c>
      <c r="B9" s="18" t="s">
        <v>42</v>
      </c>
      <c r="C9" s="14"/>
      <c r="D9" s="19"/>
      <c r="E9" s="18"/>
      <c r="F9" s="20">
        <v>49</v>
      </c>
      <c r="G9" s="51"/>
    </row>
    <row r="10" spans="1:8" ht="27" x14ac:dyDescent="0.35">
      <c r="A10" s="13">
        <v>6</v>
      </c>
      <c r="B10" s="14" t="s">
        <v>40</v>
      </c>
      <c r="C10" s="14"/>
      <c r="D10" s="15"/>
      <c r="E10" s="14"/>
      <c r="F10" s="16">
        <v>44</v>
      </c>
      <c r="G10" s="51"/>
    </row>
    <row r="11" spans="1:8" ht="27" x14ac:dyDescent="0.35">
      <c r="A11" s="17">
        <v>2</v>
      </c>
      <c r="B11" s="18" t="s">
        <v>129</v>
      </c>
      <c r="C11" s="18"/>
      <c r="D11" s="15"/>
      <c r="E11" s="14"/>
      <c r="F11" s="16">
        <v>39</v>
      </c>
      <c r="G11" s="51"/>
    </row>
    <row r="12" spans="1:8" ht="27" x14ac:dyDescent="0.35">
      <c r="A12" s="13">
        <v>5</v>
      </c>
      <c r="B12" s="14" t="s">
        <v>15</v>
      </c>
      <c r="C12" s="14"/>
      <c r="D12" s="15"/>
      <c r="E12" s="14"/>
      <c r="F12" s="16">
        <v>35</v>
      </c>
      <c r="G12" s="51"/>
    </row>
    <row r="13" spans="1:8" ht="13.5" thickBot="1" x14ac:dyDescent="0.25">
      <c r="A13" s="21"/>
      <c r="B13" s="22"/>
      <c r="C13" s="22"/>
      <c r="D13" s="22"/>
      <c r="E13" s="23"/>
      <c r="F13" s="24">
        <f>SUM(F5:F12)</f>
        <v>390</v>
      </c>
      <c r="G13" s="25"/>
    </row>
    <row r="14" spans="1:8" ht="20.25" x14ac:dyDescent="0.3">
      <c r="A14" s="65" t="s">
        <v>4</v>
      </c>
      <c r="B14" s="66"/>
      <c r="C14" s="67"/>
      <c r="D14" s="94" t="s">
        <v>5</v>
      </c>
      <c r="E14" s="95"/>
      <c r="F14" s="95"/>
      <c r="G14" s="96"/>
    </row>
    <row r="15" spans="1:8" ht="18" x14ac:dyDescent="0.25">
      <c r="A15" s="64" t="s">
        <v>186</v>
      </c>
      <c r="B15" s="60"/>
      <c r="C15" s="26"/>
      <c r="D15" s="91" t="s">
        <v>183</v>
      </c>
      <c r="E15" s="97"/>
      <c r="F15" s="97"/>
      <c r="G15" s="27"/>
    </row>
    <row r="16" spans="1:8" ht="18" x14ac:dyDescent="0.25">
      <c r="A16" s="64"/>
      <c r="B16" s="29"/>
      <c r="C16" s="26"/>
      <c r="D16" s="63" t="s">
        <v>181</v>
      </c>
      <c r="E16" s="86" t="s">
        <v>102</v>
      </c>
      <c r="F16" s="89"/>
      <c r="G16" s="27"/>
    </row>
    <row r="17" spans="1:7" ht="18" x14ac:dyDescent="0.25">
      <c r="A17" s="64"/>
      <c r="B17" s="29"/>
      <c r="C17" s="26"/>
      <c r="D17" s="62" t="s">
        <v>124</v>
      </c>
      <c r="E17" s="62" t="s">
        <v>184</v>
      </c>
      <c r="F17" s="89"/>
      <c r="G17" s="27"/>
    </row>
    <row r="18" spans="1:7" ht="18" x14ac:dyDescent="0.25">
      <c r="A18" s="31"/>
      <c r="B18" s="29"/>
      <c r="C18" s="26"/>
      <c r="D18" s="62" t="s">
        <v>182</v>
      </c>
      <c r="E18" s="62" t="s">
        <v>65</v>
      </c>
      <c r="F18" s="89"/>
      <c r="G18" s="27"/>
    </row>
    <row r="19" spans="1:7" ht="18" x14ac:dyDescent="0.25">
      <c r="A19" s="31"/>
      <c r="B19" s="29"/>
      <c r="C19" s="26"/>
      <c r="D19" s="62" t="s">
        <v>60</v>
      </c>
      <c r="E19" s="62" t="s">
        <v>185</v>
      </c>
      <c r="F19" s="89"/>
      <c r="G19" s="27"/>
    </row>
    <row r="20" spans="1:7" x14ac:dyDescent="0.2">
      <c r="A20" s="38"/>
      <c r="B20" s="40"/>
      <c r="C20" s="33"/>
      <c r="D20" s="40"/>
      <c r="E20" s="40"/>
      <c r="F20" s="40"/>
      <c r="G20" s="41"/>
    </row>
    <row r="21" spans="1:7" s="35" customFormat="1" ht="18" x14ac:dyDescent="0.25">
      <c r="A21" s="98" t="s">
        <v>6</v>
      </c>
      <c r="B21" s="99"/>
      <c r="C21" s="100" t="s">
        <v>7</v>
      </c>
      <c r="D21" s="101"/>
      <c r="E21" s="68" t="s">
        <v>8</v>
      </c>
      <c r="F21" s="69"/>
      <c r="G21" s="56"/>
    </row>
    <row r="22" spans="1:7" s="35" customFormat="1" ht="15" x14ac:dyDescent="0.2">
      <c r="A22" s="64" t="s">
        <v>188</v>
      </c>
      <c r="B22" s="59"/>
      <c r="C22" s="64" t="s">
        <v>189</v>
      </c>
      <c r="D22" s="59"/>
      <c r="E22" s="58" t="s">
        <v>190</v>
      </c>
      <c r="F22" s="60"/>
      <c r="G22" s="61"/>
    </row>
    <row r="23" spans="1:7" s="35" customFormat="1" ht="18" x14ac:dyDescent="0.25">
      <c r="A23" s="64" t="s">
        <v>187</v>
      </c>
      <c r="B23" s="26"/>
      <c r="C23" s="54"/>
      <c r="D23" s="53"/>
      <c r="E23" s="58"/>
      <c r="F23"/>
      <c r="G23" s="34"/>
    </row>
    <row r="24" spans="1:7" s="35" customFormat="1" ht="18" x14ac:dyDescent="0.25">
      <c r="B24" s="26"/>
      <c r="C24" s="91"/>
      <c r="D24" s="92"/>
      <c r="E24" s="36"/>
      <c r="F24" s="29"/>
      <c r="G24" s="37"/>
    </row>
    <row r="25" spans="1:7" ht="18" x14ac:dyDescent="0.25">
      <c r="A25" s="28"/>
      <c r="B25" s="26"/>
      <c r="C25" s="36"/>
      <c r="D25" s="26"/>
      <c r="E25" s="36"/>
      <c r="F25" s="29"/>
      <c r="G25" s="37"/>
    </row>
    <row r="26" spans="1:7" ht="18" x14ac:dyDescent="0.25">
      <c r="A26" s="38"/>
      <c r="B26" s="33"/>
      <c r="C26" s="39"/>
      <c r="D26" s="33"/>
      <c r="E26" s="11"/>
      <c r="F26" s="40"/>
      <c r="G26" s="41"/>
    </row>
    <row r="27" spans="1:7" x14ac:dyDescent="0.2">
      <c r="A27" s="32" t="s">
        <v>21</v>
      </c>
      <c r="G27" s="34"/>
    </row>
    <row r="28" spans="1:7" ht="10.5" customHeight="1" x14ac:dyDescent="0.25">
      <c r="A28" s="45"/>
      <c r="B28" s="42"/>
      <c r="C28" s="43"/>
      <c r="D28" s="43"/>
      <c r="E28" s="43"/>
      <c r="F28" s="43"/>
      <c r="G28" s="44"/>
    </row>
    <row r="29" spans="1:7" ht="15.75" x14ac:dyDescent="0.25">
      <c r="A29" s="45" t="s">
        <v>11</v>
      </c>
      <c r="B29" s="42"/>
      <c r="C29" s="43"/>
      <c r="D29" s="43"/>
      <c r="E29" s="43"/>
      <c r="F29" s="43"/>
      <c r="G29" s="44"/>
    </row>
    <row r="30" spans="1:7" ht="15.75" x14ac:dyDescent="0.25">
      <c r="A30" s="45" t="s">
        <v>10</v>
      </c>
      <c r="B30" s="42"/>
      <c r="C30" s="43"/>
      <c r="D30" s="43"/>
      <c r="E30" s="43"/>
      <c r="F30" s="43"/>
      <c r="G30" s="44"/>
    </row>
    <row r="31" spans="1:7" ht="16.5" thickBot="1" x14ac:dyDescent="0.3">
      <c r="A31" s="46" t="s">
        <v>17</v>
      </c>
      <c r="B31" s="22"/>
      <c r="C31" s="22"/>
      <c r="D31" s="22"/>
      <c r="E31" s="22"/>
      <c r="F31" s="22"/>
      <c r="G31" s="25"/>
    </row>
  </sheetData>
  <mergeCells count="6">
    <mergeCell ref="C24:D24"/>
    <mergeCell ref="D2:E2"/>
    <mergeCell ref="D14:G14"/>
    <mergeCell ref="D15:F15"/>
    <mergeCell ref="A21:B21"/>
    <mergeCell ref="C21:D21"/>
  </mergeCells>
  <pageMargins left="0.75" right="0.75" top="1" bottom="1" header="0.5" footer="0.5"/>
  <pageSetup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1"/>
  <sheetViews>
    <sheetView zoomScale="90" zoomScaleNormal="90" workbookViewId="0">
      <selection activeCell="F2" sqref="F2"/>
    </sheetView>
  </sheetViews>
  <sheetFormatPr defaultColWidth="9.140625" defaultRowHeight="12.75" x14ac:dyDescent="0.2"/>
  <cols>
    <col min="1" max="1" width="14.7109375" customWidth="1"/>
    <col min="2" max="4" width="18.7109375" customWidth="1"/>
    <col min="6" max="6" width="14.5703125" customWidth="1"/>
  </cols>
  <sheetData>
    <row r="1" spans="1:8" ht="27" x14ac:dyDescent="0.35">
      <c r="A1" s="1" t="s">
        <v>0</v>
      </c>
      <c r="B1" s="1"/>
      <c r="C1" s="1"/>
      <c r="D1" s="1"/>
      <c r="E1" s="1"/>
      <c r="F1" s="1"/>
      <c r="G1" s="1"/>
    </row>
    <row r="2" spans="1:8" ht="24" thickBot="1" x14ac:dyDescent="0.4">
      <c r="A2" s="2"/>
      <c r="B2" s="52" t="s">
        <v>29</v>
      </c>
      <c r="C2" s="3"/>
      <c r="D2" s="93">
        <f>'2H Wk3'!D2:E2+14</f>
        <v>45846</v>
      </c>
      <c r="E2" s="93"/>
      <c r="F2" s="83"/>
      <c r="G2" s="3"/>
    </row>
    <row r="3" spans="1:8" x14ac:dyDescent="0.2">
      <c r="A3" s="4"/>
      <c r="B3" s="5"/>
      <c r="C3" s="6"/>
      <c r="D3" s="7"/>
      <c r="E3" s="5"/>
      <c r="F3" s="6"/>
      <c r="G3" s="8"/>
    </row>
    <row r="4" spans="1:8" ht="27" x14ac:dyDescent="0.35">
      <c r="A4" s="57" t="s">
        <v>1</v>
      </c>
      <c r="B4" s="9"/>
      <c r="C4" s="55" t="s">
        <v>2</v>
      </c>
      <c r="D4" s="10"/>
      <c r="E4" s="11"/>
      <c r="F4" s="55" t="s">
        <v>3</v>
      </c>
      <c r="G4" s="12"/>
    </row>
    <row r="5" spans="1:8" ht="27" x14ac:dyDescent="0.35">
      <c r="A5" s="47">
        <v>1</v>
      </c>
      <c r="B5" s="14" t="s">
        <v>73</v>
      </c>
      <c r="C5" s="48"/>
      <c r="D5" s="15"/>
      <c r="E5" s="14"/>
      <c r="F5" s="16">
        <v>56</v>
      </c>
      <c r="G5" s="51"/>
      <c r="H5" s="71"/>
    </row>
    <row r="6" spans="1:8" ht="27" x14ac:dyDescent="0.35">
      <c r="A6" s="13">
        <v>8</v>
      </c>
      <c r="B6" s="14" t="s">
        <v>41</v>
      </c>
      <c r="C6" s="14"/>
      <c r="D6" s="49"/>
      <c r="E6" s="48"/>
      <c r="F6" s="50">
        <v>51</v>
      </c>
      <c r="G6" s="51"/>
      <c r="H6" s="71"/>
    </row>
    <row r="7" spans="1:8" ht="27" x14ac:dyDescent="0.35">
      <c r="A7" s="17">
        <v>7</v>
      </c>
      <c r="B7" s="18" t="s">
        <v>43</v>
      </c>
      <c r="C7" s="18"/>
      <c r="D7" s="19"/>
      <c r="E7" s="18"/>
      <c r="F7" s="16">
        <v>49</v>
      </c>
      <c r="G7" s="51"/>
    </row>
    <row r="8" spans="1:8" ht="27" x14ac:dyDescent="0.35">
      <c r="A8" s="13">
        <v>4</v>
      </c>
      <c r="B8" s="14" t="s">
        <v>14</v>
      </c>
      <c r="C8" s="18"/>
      <c r="D8" s="19"/>
      <c r="E8" s="18"/>
      <c r="F8" s="20">
        <v>43</v>
      </c>
      <c r="G8" s="51"/>
    </row>
    <row r="9" spans="1:8" ht="27" x14ac:dyDescent="0.35">
      <c r="A9" s="13">
        <v>3</v>
      </c>
      <c r="B9" s="18" t="s">
        <v>42</v>
      </c>
      <c r="C9" s="14"/>
      <c r="D9" s="19"/>
      <c r="E9" s="18"/>
      <c r="F9" s="20">
        <v>42</v>
      </c>
      <c r="G9" s="51"/>
    </row>
    <row r="10" spans="1:8" ht="27" x14ac:dyDescent="0.35">
      <c r="A10" s="13">
        <v>6</v>
      </c>
      <c r="B10" s="14" t="s">
        <v>40</v>
      </c>
      <c r="C10" s="14"/>
      <c r="D10" s="15"/>
      <c r="E10" s="14"/>
      <c r="F10" s="16">
        <v>40</v>
      </c>
      <c r="G10" s="51"/>
    </row>
    <row r="11" spans="1:8" ht="27" x14ac:dyDescent="0.35">
      <c r="A11" s="17">
        <v>2</v>
      </c>
      <c r="B11" s="18" t="s">
        <v>129</v>
      </c>
      <c r="C11" s="18"/>
      <c r="D11" s="15"/>
      <c r="E11" s="14"/>
      <c r="F11" s="16">
        <v>37</v>
      </c>
      <c r="G11" s="51"/>
    </row>
    <row r="12" spans="1:8" ht="27" x14ac:dyDescent="0.35">
      <c r="A12" s="13">
        <v>5</v>
      </c>
      <c r="B12" s="14" t="s">
        <v>15</v>
      </c>
      <c r="C12" s="14"/>
      <c r="D12" s="15"/>
      <c r="E12" s="14"/>
      <c r="F12" s="16">
        <v>32</v>
      </c>
      <c r="G12" s="51"/>
    </row>
    <row r="13" spans="1:8" ht="13.5" thickBot="1" x14ac:dyDescent="0.25">
      <c r="A13" s="21"/>
      <c r="B13" s="22"/>
      <c r="C13" s="22"/>
      <c r="D13" s="22"/>
      <c r="E13" s="23"/>
      <c r="F13" s="24">
        <f>SUM(F5:F12)</f>
        <v>350</v>
      </c>
      <c r="G13" s="25"/>
    </row>
    <row r="14" spans="1:8" ht="20.25" x14ac:dyDescent="0.3">
      <c r="A14" s="65" t="s">
        <v>4</v>
      </c>
      <c r="B14" s="66"/>
      <c r="C14" s="67"/>
      <c r="D14" s="94" t="s">
        <v>5</v>
      </c>
      <c r="E14" s="95"/>
      <c r="F14" s="95"/>
      <c r="G14" s="96"/>
    </row>
    <row r="15" spans="1:8" ht="18" x14ac:dyDescent="0.25">
      <c r="A15" s="64" t="s">
        <v>146</v>
      </c>
      <c r="B15" s="60"/>
      <c r="C15" s="26"/>
      <c r="D15" s="36" t="s">
        <v>133</v>
      </c>
      <c r="E15" s="30"/>
      <c r="F15" s="30"/>
      <c r="G15" s="27"/>
    </row>
    <row r="16" spans="1:8" ht="18" x14ac:dyDescent="0.25">
      <c r="A16" s="64" t="s">
        <v>178</v>
      </c>
      <c r="B16" s="29"/>
      <c r="C16" s="26"/>
      <c r="D16" s="63" t="s">
        <v>90</v>
      </c>
      <c r="F16" s="30"/>
      <c r="G16" s="27"/>
    </row>
    <row r="17" spans="1:7" ht="18" x14ac:dyDescent="0.25">
      <c r="A17" s="64"/>
      <c r="B17" s="29"/>
      <c r="C17" s="26"/>
      <c r="D17" s="62" t="s">
        <v>92</v>
      </c>
      <c r="F17" s="30"/>
      <c r="G17" s="27"/>
    </row>
    <row r="18" spans="1:7" ht="18" x14ac:dyDescent="0.25">
      <c r="A18" s="31"/>
      <c r="B18" s="29"/>
      <c r="C18" s="26"/>
      <c r="D18" s="62" t="s">
        <v>101</v>
      </c>
      <c r="F18" s="30"/>
      <c r="G18" s="27"/>
    </row>
    <row r="19" spans="1:7" ht="18" x14ac:dyDescent="0.25">
      <c r="A19" s="31"/>
      <c r="B19" s="29"/>
      <c r="C19" s="26"/>
      <c r="D19" s="62" t="s">
        <v>180</v>
      </c>
      <c r="F19" s="30"/>
      <c r="G19" s="27"/>
    </row>
    <row r="20" spans="1:7" x14ac:dyDescent="0.2">
      <c r="A20" s="38"/>
      <c r="B20" s="40"/>
      <c r="C20" s="33"/>
      <c r="D20" s="40"/>
      <c r="E20" s="40"/>
      <c r="F20" s="40"/>
      <c r="G20" s="41"/>
    </row>
    <row r="21" spans="1:7" s="35" customFormat="1" ht="18" x14ac:dyDescent="0.25">
      <c r="A21" s="98" t="s">
        <v>6</v>
      </c>
      <c r="B21" s="99"/>
      <c r="C21" s="100" t="s">
        <v>7</v>
      </c>
      <c r="D21" s="101"/>
      <c r="E21" s="68" t="s">
        <v>8</v>
      </c>
      <c r="F21" s="69"/>
      <c r="G21" s="56"/>
    </row>
    <row r="22" spans="1:7" s="35" customFormat="1" ht="15" x14ac:dyDescent="0.2">
      <c r="A22" s="64" t="s">
        <v>147</v>
      </c>
      <c r="B22" s="59"/>
      <c r="C22" s="64" t="s">
        <v>179</v>
      </c>
      <c r="D22" s="59"/>
      <c r="E22" s="58" t="s">
        <v>149</v>
      </c>
      <c r="F22" s="60"/>
      <c r="G22" s="61"/>
    </row>
    <row r="23" spans="1:7" s="35" customFormat="1" ht="18" x14ac:dyDescent="0.25">
      <c r="A23" s="64"/>
      <c r="B23" s="26"/>
      <c r="C23" s="54"/>
      <c r="D23" s="53"/>
      <c r="E23" s="58"/>
      <c r="F23"/>
      <c r="G23" s="34"/>
    </row>
    <row r="24" spans="1:7" s="35" customFormat="1" ht="18" x14ac:dyDescent="0.25">
      <c r="B24" s="26"/>
      <c r="C24" s="54"/>
      <c r="D24" s="53"/>
      <c r="E24" s="36"/>
      <c r="F24" s="29"/>
      <c r="G24" s="37"/>
    </row>
    <row r="25" spans="1:7" ht="18" x14ac:dyDescent="0.25">
      <c r="A25" s="28"/>
      <c r="B25" s="26"/>
      <c r="C25" s="54"/>
      <c r="D25" s="26"/>
      <c r="E25" s="36"/>
      <c r="F25" s="29"/>
      <c r="G25" s="37"/>
    </row>
    <row r="26" spans="1:7" ht="18" x14ac:dyDescent="0.25">
      <c r="A26" s="38"/>
      <c r="B26" s="33"/>
      <c r="C26" s="39"/>
      <c r="D26" s="33"/>
      <c r="E26" s="11"/>
      <c r="F26" s="40"/>
      <c r="G26" s="41"/>
    </row>
    <row r="27" spans="1:7" x14ac:dyDescent="0.2">
      <c r="A27" s="32" t="s">
        <v>21</v>
      </c>
      <c r="G27" s="34"/>
    </row>
    <row r="28" spans="1:7" ht="10.5" customHeight="1" x14ac:dyDescent="0.25">
      <c r="A28" s="45"/>
      <c r="B28" s="42"/>
      <c r="C28" s="43"/>
      <c r="D28" s="43"/>
      <c r="E28" s="43"/>
      <c r="F28" s="43"/>
      <c r="G28" s="44"/>
    </row>
    <row r="29" spans="1:7" ht="15.75" x14ac:dyDescent="0.25">
      <c r="A29" s="45" t="s">
        <v>11</v>
      </c>
      <c r="B29" s="42"/>
      <c r="C29" s="43"/>
      <c r="D29" s="43"/>
      <c r="E29" s="43"/>
      <c r="F29" s="43"/>
      <c r="G29" s="44"/>
    </row>
    <row r="30" spans="1:7" ht="15.75" x14ac:dyDescent="0.25">
      <c r="A30" s="45" t="s">
        <v>10</v>
      </c>
      <c r="B30" s="42"/>
      <c r="C30" s="43"/>
      <c r="D30" s="43"/>
      <c r="E30" s="43"/>
      <c r="F30" s="43"/>
      <c r="G30" s="44"/>
    </row>
    <row r="31" spans="1:7" ht="16.5" thickBot="1" x14ac:dyDescent="0.3">
      <c r="A31" s="46" t="s">
        <v>17</v>
      </c>
      <c r="B31" s="22"/>
      <c r="C31" s="22"/>
      <c r="D31" s="22"/>
      <c r="E31" s="22"/>
      <c r="F31" s="22"/>
      <c r="G31" s="25"/>
    </row>
  </sheetData>
  <mergeCells count="4">
    <mergeCell ref="D2:E2"/>
    <mergeCell ref="D14:G14"/>
    <mergeCell ref="A21:B21"/>
    <mergeCell ref="C21:D21"/>
  </mergeCells>
  <pageMargins left="0.75" right="0.75" top="1" bottom="1" header="0.5" footer="0.5"/>
  <pageSetup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1"/>
  <sheetViews>
    <sheetView zoomScale="90" zoomScaleNormal="90" workbookViewId="0">
      <selection activeCell="F2" sqref="F2"/>
    </sheetView>
  </sheetViews>
  <sheetFormatPr defaultColWidth="9.140625" defaultRowHeight="12.75" x14ac:dyDescent="0.2"/>
  <cols>
    <col min="1" max="1" width="14.7109375" customWidth="1"/>
    <col min="2" max="4" width="18.7109375" customWidth="1"/>
    <col min="6" max="6" width="14.5703125" customWidth="1"/>
  </cols>
  <sheetData>
    <row r="1" spans="1:8" ht="27" x14ac:dyDescent="0.35">
      <c r="A1" s="1" t="s">
        <v>0</v>
      </c>
      <c r="B1" s="1"/>
      <c r="C1" s="1"/>
      <c r="D1" s="1"/>
      <c r="E1" s="1"/>
      <c r="F1" s="1"/>
      <c r="G1" s="1"/>
    </row>
    <row r="2" spans="1:8" ht="24" thickBot="1" x14ac:dyDescent="0.4">
      <c r="A2" s="2"/>
      <c r="B2" s="52" t="s">
        <v>28</v>
      </c>
      <c r="C2" s="3"/>
      <c r="D2" s="93">
        <f>'2H Wk2'!D2:E2+7</f>
        <v>45832</v>
      </c>
      <c r="E2" s="93"/>
      <c r="F2" s="72"/>
      <c r="G2" s="3"/>
    </row>
    <row r="3" spans="1:8" x14ac:dyDescent="0.2">
      <c r="A3" s="4"/>
      <c r="B3" s="5"/>
      <c r="C3" s="6"/>
      <c r="D3" s="7"/>
      <c r="E3" s="5"/>
      <c r="F3" s="6"/>
      <c r="G3" s="8"/>
    </row>
    <row r="4" spans="1:8" ht="27" x14ac:dyDescent="0.35">
      <c r="A4" s="57" t="s">
        <v>1</v>
      </c>
      <c r="B4" s="9"/>
      <c r="C4" s="55" t="s">
        <v>2</v>
      </c>
      <c r="D4" s="10"/>
      <c r="E4" s="11"/>
      <c r="F4" s="55" t="s">
        <v>3</v>
      </c>
      <c r="G4" s="12"/>
    </row>
    <row r="5" spans="1:8" ht="27" x14ac:dyDescent="0.35">
      <c r="A5" s="13">
        <v>1</v>
      </c>
      <c r="B5" s="14" t="s">
        <v>73</v>
      </c>
      <c r="C5" s="14"/>
      <c r="D5" s="49"/>
      <c r="E5" s="48"/>
      <c r="F5" s="50">
        <v>46</v>
      </c>
      <c r="G5" s="51"/>
      <c r="H5" s="71"/>
    </row>
    <row r="6" spans="1:8" ht="27" x14ac:dyDescent="0.35">
      <c r="A6" s="47">
        <v>8</v>
      </c>
      <c r="B6" s="18" t="s">
        <v>41</v>
      </c>
      <c r="C6" s="48"/>
      <c r="D6" s="15"/>
      <c r="E6" s="14"/>
      <c r="F6" s="16">
        <v>45</v>
      </c>
      <c r="G6" s="51"/>
      <c r="H6" s="71"/>
    </row>
    <row r="7" spans="1:8" ht="27" x14ac:dyDescent="0.35">
      <c r="A7" s="17">
        <v>7</v>
      </c>
      <c r="B7" s="18" t="s">
        <v>43</v>
      </c>
      <c r="C7" s="18"/>
      <c r="D7" s="19"/>
      <c r="E7" s="18"/>
      <c r="F7" s="16">
        <v>42</v>
      </c>
      <c r="G7" s="51"/>
    </row>
    <row r="8" spans="1:8" ht="27" x14ac:dyDescent="0.35">
      <c r="A8" s="13">
        <v>4</v>
      </c>
      <c r="B8" s="14" t="s">
        <v>14</v>
      </c>
      <c r="C8" s="18"/>
      <c r="D8" s="19"/>
      <c r="E8" s="18"/>
      <c r="F8" s="20">
        <v>40</v>
      </c>
      <c r="G8" s="51"/>
    </row>
    <row r="9" spans="1:8" ht="27" x14ac:dyDescent="0.35">
      <c r="A9" s="13">
        <v>3</v>
      </c>
      <c r="B9" s="18" t="s">
        <v>42</v>
      </c>
      <c r="C9" s="14"/>
      <c r="D9" s="19"/>
      <c r="E9" s="18"/>
      <c r="F9" s="20">
        <v>38</v>
      </c>
      <c r="G9" s="51"/>
    </row>
    <row r="10" spans="1:8" ht="27" x14ac:dyDescent="0.35">
      <c r="A10" s="13">
        <v>2</v>
      </c>
      <c r="B10" s="14" t="s">
        <v>129</v>
      </c>
      <c r="C10" s="14"/>
      <c r="D10" s="15"/>
      <c r="E10" s="14"/>
      <c r="F10" s="16">
        <v>36</v>
      </c>
      <c r="G10" s="51"/>
    </row>
    <row r="11" spans="1:8" ht="27" x14ac:dyDescent="0.35">
      <c r="A11" s="17">
        <v>6</v>
      </c>
      <c r="B11" s="18" t="s">
        <v>40</v>
      </c>
      <c r="C11" s="18"/>
      <c r="D11" s="15"/>
      <c r="E11" s="14"/>
      <c r="F11" s="16">
        <v>35</v>
      </c>
      <c r="G11" s="51"/>
    </row>
    <row r="12" spans="1:8" ht="27" x14ac:dyDescent="0.35">
      <c r="A12" s="13">
        <v>5</v>
      </c>
      <c r="B12" s="14" t="s">
        <v>15</v>
      </c>
      <c r="C12" s="14"/>
      <c r="D12" s="15"/>
      <c r="E12" s="14"/>
      <c r="F12" s="16">
        <v>32</v>
      </c>
      <c r="G12" s="51"/>
    </row>
    <row r="13" spans="1:8" ht="13.5" thickBot="1" x14ac:dyDescent="0.25">
      <c r="A13" s="21"/>
      <c r="B13" s="22"/>
      <c r="C13" s="22"/>
      <c r="D13" s="22"/>
      <c r="E13" s="23"/>
      <c r="F13" s="24">
        <f>SUM(F5:F12)</f>
        <v>314</v>
      </c>
      <c r="G13" s="25"/>
    </row>
    <row r="14" spans="1:8" ht="20.25" x14ac:dyDescent="0.3">
      <c r="A14" s="65" t="s">
        <v>4</v>
      </c>
      <c r="B14" s="66"/>
      <c r="C14" s="67"/>
      <c r="D14" s="94" t="s">
        <v>5</v>
      </c>
      <c r="E14" s="95"/>
      <c r="F14" s="95"/>
      <c r="G14" s="96"/>
    </row>
    <row r="15" spans="1:8" ht="18" x14ac:dyDescent="0.25">
      <c r="A15" s="64" t="s">
        <v>173</v>
      </c>
      <c r="B15" s="60"/>
      <c r="C15" s="26"/>
      <c r="D15" s="36" t="s">
        <v>176</v>
      </c>
      <c r="E15" s="102"/>
      <c r="F15" s="102"/>
      <c r="G15" s="27"/>
    </row>
    <row r="16" spans="1:8" ht="18" x14ac:dyDescent="0.25">
      <c r="A16" s="64"/>
      <c r="B16" s="29"/>
      <c r="C16" s="26"/>
      <c r="D16" s="63" t="s">
        <v>92</v>
      </c>
      <c r="F16" s="62"/>
      <c r="G16" s="27"/>
    </row>
    <row r="17" spans="1:7" ht="18" x14ac:dyDescent="0.25">
      <c r="A17" s="64"/>
      <c r="B17" s="29"/>
      <c r="C17" s="26"/>
      <c r="D17" s="62" t="s">
        <v>93</v>
      </c>
      <c r="F17" s="62"/>
      <c r="G17" s="27"/>
    </row>
    <row r="18" spans="1:7" ht="18" x14ac:dyDescent="0.25">
      <c r="A18" s="64"/>
      <c r="B18" s="29"/>
      <c r="C18" s="26"/>
      <c r="D18" s="62" t="s">
        <v>175</v>
      </c>
      <c r="F18" s="62"/>
      <c r="G18" s="27"/>
    </row>
    <row r="19" spans="1:7" ht="18" x14ac:dyDescent="0.25">
      <c r="A19" s="31"/>
      <c r="B19" s="29"/>
      <c r="C19" s="26"/>
      <c r="D19" s="62" t="s">
        <v>111</v>
      </c>
      <c r="F19" s="62"/>
      <c r="G19" s="27"/>
    </row>
    <row r="20" spans="1:7" x14ac:dyDescent="0.2">
      <c r="A20" s="38"/>
      <c r="B20" s="40"/>
      <c r="C20" s="33"/>
      <c r="D20" s="40"/>
      <c r="E20" s="40"/>
      <c r="F20" s="40"/>
      <c r="G20" s="41"/>
    </row>
    <row r="21" spans="1:7" s="35" customFormat="1" ht="18" x14ac:dyDescent="0.25">
      <c r="A21" s="98" t="s">
        <v>6</v>
      </c>
      <c r="B21" s="99"/>
      <c r="C21" s="100" t="s">
        <v>7</v>
      </c>
      <c r="D21" s="101"/>
      <c r="E21" s="68" t="s">
        <v>8</v>
      </c>
      <c r="F21" s="69"/>
      <c r="G21" s="56"/>
    </row>
    <row r="22" spans="1:7" s="35" customFormat="1" ht="15" x14ac:dyDescent="0.2">
      <c r="A22" s="64" t="s">
        <v>74</v>
      </c>
      <c r="B22" s="59"/>
      <c r="C22" s="58" t="s">
        <v>177</v>
      </c>
      <c r="D22" s="59"/>
      <c r="E22" s="58" t="s">
        <v>174</v>
      </c>
      <c r="F22" s="60"/>
      <c r="G22" s="61"/>
    </row>
    <row r="23" spans="1:7" s="35" customFormat="1" ht="18" x14ac:dyDescent="0.25">
      <c r="A23" s="64"/>
      <c r="B23" s="26"/>
      <c r="C23" s="54"/>
      <c r="D23" s="53"/>
      <c r="E23" s="58"/>
      <c r="F23"/>
      <c r="G23" s="34"/>
    </row>
    <row r="24" spans="1:7" s="35" customFormat="1" ht="18" x14ac:dyDescent="0.25">
      <c r="B24" s="26"/>
      <c r="C24" s="91"/>
      <c r="D24" s="92"/>
      <c r="E24" s="58"/>
      <c r="F24" s="29"/>
      <c r="G24" s="37"/>
    </row>
    <row r="25" spans="1:7" ht="18" x14ac:dyDescent="0.25">
      <c r="A25" s="28"/>
      <c r="B25" s="26"/>
      <c r="C25" s="36"/>
      <c r="D25" s="26"/>
      <c r="E25" s="36"/>
      <c r="F25" s="29"/>
      <c r="G25" s="37"/>
    </row>
    <row r="26" spans="1:7" ht="18" x14ac:dyDescent="0.25">
      <c r="A26" s="38"/>
      <c r="B26" s="33"/>
      <c r="C26" s="39"/>
      <c r="D26" s="33"/>
      <c r="E26" s="11"/>
      <c r="F26" s="40"/>
      <c r="G26" s="41"/>
    </row>
    <row r="27" spans="1:7" x14ac:dyDescent="0.2">
      <c r="A27" s="32" t="s">
        <v>21</v>
      </c>
      <c r="G27" s="34"/>
    </row>
    <row r="28" spans="1:7" ht="10.5" customHeight="1" x14ac:dyDescent="0.25">
      <c r="A28" s="45"/>
      <c r="B28" s="42"/>
      <c r="C28" s="43"/>
      <c r="D28" s="43"/>
      <c r="E28" s="43"/>
      <c r="F28" s="43"/>
      <c r="G28" s="44"/>
    </row>
    <row r="29" spans="1:7" ht="15.75" x14ac:dyDescent="0.25">
      <c r="A29" s="45" t="s">
        <v>11</v>
      </c>
      <c r="B29" s="42"/>
      <c r="C29" s="43"/>
      <c r="D29" s="43"/>
      <c r="E29" s="43"/>
      <c r="F29" s="43"/>
      <c r="G29" s="44"/>
    </row>
    <row r="30" spans="1:7" ht="15.75" x14ac:dyDescent="0.25">
      <c r="A30" s="45" t="s">
        <v>10</v>
      </c>
      <c r="B30" s="42"/>
      <c r="C30" s="43"/>
      <c r="D30" s="43"/>
      <c r="E30" s="43"/>
      <c r="F30" s="43"/>
      <c r="G30" s="44"/>
    </row>
    <row r="31" spans="1:7" ht="16.5" thickBot="1" x14ac:dyDescent="0.3">
      <c r="A31" s="46" t="s">
        <v>17</v>
      </c>
      <c r="B31" s="22"/>
      <c r="C31" s="22"/>
      <c r="D31" s="22"/>
      <c r="E31" s="22"/>
      <c r="F31" s="22"/>
      <c r="G31" s="25"/>
    </row>
  </sheetData>
  <mergeCells count="6">
    <mergeCell ref="D2:E2"/>
    <mergeCell ref="D14:G14"/>
    <mergeCell ref="A21:B21"/>
    <mergeCell ref="C21:D21"/>
    <mergeCell ref="C24:D24"/>
    <mergeCell ref="E15:F15"/>
  </mergeCells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2H Wk10</vt:lpstr>
      <vt:lpstr>Golf Balls</vt:lpstr>
      <vt:lpstr>2H Wk9</vt:lpstr>
      <vt:lpstr>2H Wk8</vt:lpstr>
      <vt:lpstr>2H Wk7</vt:lpstr>
      <vt:lpstr>2H Wk6</vt:lpstr>
      <vt:lpstr>2H Wk5</vt:lpstr>
      <vt:lpstr>2H Wk4</vt:lpstr>
      <vt:lpstr>2H Wk3</vt:lpstr>
      <vt:lpstr>2H Wk2</vt:lpstr>
      <vt:lpstr>2H Wk1</vt:lpstr>
      <vt:lpstr>1H Wk9</vt:lpstr>
      <vt:lpstr>1H Wk8</vt:lpstr>
      <vt:lpstr>1H Wk7</vt:lpstr>
      <vt:lpstr>1H Wk6</vt:lpstr>
      <vt:lpstr>1H Wk5</vt:lpstr>
      <vt:lpstr>1H Wk4</vt:lpstr>
      <vt:lpstr>1H Wk3</vt:lpstr>
      <vt:lpstr>1H Wk2</vt:lpstr>
      <vt:lpstr>1H Wk1 </vt:lpstr>
    </vt:vector>
  </TitlesOfParts>
  <Company>AT&amp;T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G. AAsum</dc:creator>
  <cp:lastModifiedBy>Gerry</cp:lastModifiedBy>
  <cp:lastPrinted>2011-08-10T14:55:50Z</cp:lastPrinted>
  <dcterms:created xsi:type="dcterms:W3CDTF">2005-06-30T01:02:29Z</dcterms:created>
  <dcterms:modified xsi:type="dcterms:W3CDTF">2025-08-07T15:49:02Z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2023-04-21T21:19:41Z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3f0b461e-0556-42a2-97ff-57f826ba095d</vt:lpwstr>
  </property>
  <property fmtid="{D5CDD505-2E9C-101B-9397-08002B2CF9AE}" pid="7" name="MSIP_Label_defa4170-0d19-0005-0004-bc88714345d2_ActionId">
    <vt:lpwstr>af09d2b3-150d-4cb5-a9ff-fc7f0665b3e1</vt:lpwstr>
  </property>
  <property fmtid="{D5CDD505-2E9C-101B-9397-08002B2CF9AE}" pid="8" name="MSIP_Label_defa4170-0d19-0005-0004-bc88714345d2_ContentBits">
    <vt:lpwstr>0</vt:lpwstr>
  </property>
</Properties>
</file>